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tid\Documents\NTJ\COUPE NTJ\Coupe 2026\CdF ISTRES\"/>
    </mc:Choice>
  </mc:AlternateContent>
  <xr:revisionPtr revIDLastSave="0" documentId="13_ncr:1_{F34130FD-1149-4428-A9B8-11282EA92012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Adultes à partir de 17 ans" sheetId="1" r:id="rId1"/>
    <sheet name="Enfants jusqu'à 16 ans" sheetId="2" r:id="rId2"/>
    <sheet name="Catégories enfants" sheetId="3" r:id="rId3"/>
  </sheets>
  <definedNames>
    <definedName name="A">'Enfants jusqu''à 16 ans'!$P$80:$P$85</definedName>
    <definedName name="AJ">'Enfants jusqu''à 16 ans'!$W$18</definedName>
    <definedName name="AJO">'Enfants jusqu''à 16 ans'!$W$29:$W$30</definedName>
    <definedName name="AOV">'Enfants jusqu''à 16 ans'!$W$19:$W$20</definedName>
    <definedName name="AVB">'Enfants jusqu''à 16 ans'!$W$21:$W$22</definedName>
    <definedName name="Avenirs">'Enfants jusqu''à 16 ans'!$Q$6:$Q$8</definedName>
    <definedName name="BJO">'Adultes à partir de 17 ans'!$T$4:$T$6</definedName>
    <definedName name="catégorie">#REF!</definedName>
    <definedName name="E">'Enfants jusqu''à 16 ans'!$P$88:$P$94</definedName>
    <definedName name="EJO">'Enfants jusqu''à 16 ans'!$W$23:$W$24</definedName>
    <definedName name="Espoirs">'Enfants jusqu''à 16 ans'!$Q$10:$Q$12</definedName>
    <definedName name="EVB">'Enfants jusqu''à 16 ans'!$W$25:$W$26</definedName>
    <definedName name="EVM">'Enfants jusqu''à 16 ans'!$W$34:$W$36</definedName>
    <definedName name="GOSBV">'Enfants jusqu''à 16 ans'!$Y$3:$Y$10</definedName>
    <definedName name="Goshin">'Enfants jusqu''à 16 ans'!$Q$14:$Q$15</definedName>
    <definedName name="GOVM">'Enfants jusqu''à 16 ans'!$Z$3:$Z$7</definedName>
    <definedName name="MN">'Adultes à partir de 17 ans'!$T$13:$T$14</definedName>
    <definedName name="open">'Adultes à partir de 17 ans'!$Q$4:$Q$10</definedName>
    <definedName name="P">'Enfants jusqu''à 16 ans'!$P$73:$P$77</definedName>
    <definedName name="PBJ">'Enfants jusqu''à 16 ans'!$W$13:$W$15</definedName>
    <definedName name="PJO">'Enfants jusqu''à 16 ans'!$W$16:$W$17</definedName>
    <definedName name="Pupilles">'Enfants jusqu''à 16 ans'!$Q$3:$Q$4</definedName>
    <definedName name="VB">'Adultes à partir de 17 ans'!$T$8:$T$9</definedName>
    <definedName name="VBMN">'Adultes à partir de 17 ans'!$T$11:$T$14</definedName>
    <definedName name="_xlnm.Print_Area" localSheetId="0">'Adultes à partir de 17 ans'!$A$1:$L$69</definedName>
    <definedName name="_xlnm.Print_Area" localSheetId="1">'Enfants jusqu''à 16 ans'!$A$1:$O$66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0" i="1" l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29" i="1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29" i="2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29" i="1"/>
  <c r="J29" i="1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29" i="2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29" i="1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29" i="2"/>
  <c r="J30" i="1" l="1"/>
  <c r="J31" i="1"/>
  <c r="R55" i="2"/>
  <c r="R56" i="2"/>
  <c r="R57" i="2"/>
  <c r="R58" i="2"/>
  <c r="R59" i="2"/>
  <c r="R60" i="2"/>
  <c r="R61" i="2"/>
  <c r="R62" i="2"/>
  <c r="R63" i="2"/>
  <c r="R64" i="2"/>
  <c r="R65" i="2"/>
  <c r="R66" i="2"/>
  <c r="R30" i="2" l="1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29" i="2"/>
</calcChain>
</file>

<file path=xl/sharedStrings.xml><?xml version="1.0" encoding="utf-8"?>
<sst xmlns="http://schemas.openxmlformats.org/spreadsheetml/2006/main" count="311" uniqueCount="104">
  <si>
    <t>Fiche d'inscription</t>
  </si>
  <si>
    <t>NIHON TAI-JITSU</t>
  </si>
  <si>
    <t>Adultes</t>
  </si>
  <si>
    <t>Homme</t>
  </si>
  <si>
    <t>oui</t>
  </si>
  <si>
    <t>Blanche - Jaune - Orange</t>
  </si>
  <si>
    <t>Femme</t>
  </si>
  <si>
    <t>Verte - bleue</t>
  </si>
  <si>
    <t>Jaune</t>
  </si>
  <si>
    <t>Marron - Noire</t>
  </si>
  <si>
    <t>Orange</t>
  </si>
  <si>
    <t>Marron</t>
  </si>
  <si>
    <t>Commission Compétition - Arbitrage</t>
  </si>
  <si>
    <t xml:space="preserve">LIGUE : </t>
  </si>
  <si>
    <t>Club-Ville :</t>
  </si>
  <si>
    <t>Contact :</t>
  </si>
  <si>
    <t>Tél :</t>
  </si>
  <si>
    <t xml:space="preserve">Mail  : </t>
  </si>
  <si>
    <t>Kata Equipe</t>
  </si>
  <si>
    <t>Kata Individuel</t>
  </si>
  <si>
    <t>Goshin shobu</t>
  </si>
  <si>
    <t>Randori</t>
  </si>
  <si>
    <t>Nom et prénom</t>
  </si>
  <si>
    <t>N° Licence</t>
  </si>
  <si>
    <t>Grade</t>
  </si>
  <si>
    <t>Club</t>
  </si>
  <si>
    <t>Sexe</t>
  </si>
  <si>
    <t>Exemple</t>
  </si>
  <si>
    <t>DUPONT Jean</t>
  </si>
  <si>
    <t>Club NTJ</t>
  </si>
  <si>
    <r>
      <t xml:space="preserve">Tous les compétiteurs doivent </t>
    </r>
    <r>
      <rPr>
        <b/>
        <sz val="10"/>
        <rFont val="Arial"/>
        <family val="2"/>
      </rPr>
      <t>OBLIGATOIREMENT</t>
    </r>
    <r>
      <rPr>
        <sz val="10"/>
        <rFont val="Arial"/>
        <family val="2"/>
      </rPr>
      <t xml:space="preserve"> avoir un passeport sportif FFKDA, avec </t>
    </r>
    <r>
      <rPr>
        <b/>
        <sz val="10"/>
        <rFont val="Arial"/>
        <family val="2"/>
      </rPr>
      <t>AU MOINS 2 ANNEES DE LICENCES</t>
    </r>
    <r>
      <rPr>
        <sz val="10"/>
        <rFont val="Arial"/>
        <family val="2"/>
      </rPr>
      <t>,</t>
    </r>
  </si>
  <si>
    <t>Enfants</t>
  </si>
  <si>
    <t>Pupilles</t>
  </si>
  <si>
    <t>Avenirs</t>
  </si>
  <si>
    <t>Espoirs</t>
  </si>
  <si>
    <t>Blanche / Jaune - Jaune</t>
  </si>
  <si>
    <t>Jaune / Orange - Orange</t>
  </si>
  <si>
    <t>Orange - Orange / Verte</t>
  </si>
  <si>
    <t>Verte - Verte / Bleue</t>
  </si>
  <si>
    <t>Jaune - Orange</t>
  </si>
  <si>
    <t>Jaune / Orange</t>
  </si>
  <si>
    <t>DUPONT Pierre</t>
  </si>
  <si>
    <t>DUPONT Marie</t>
  </si>
  <si>
    <t>DURAND Alain</t>
  </si>
  <si>
    <t>Un compétiteur qui participe à plusieurs épreuves doit apparaitre sur plusieurs lignes. Une ligne par épreuve.</t>
  </si>
  <si>
    <t>MARTIN Albert</t>
  </si>
  <si>
    <t>Vert</t>
  </si>
  <si>
    <t>Blanc</t>
  </si>
  <si>
    <t>Bleu</t>
  </si>
  <si>
    <t>Noir</t>
  </si>
  <si>
    <t>Blanc / Jaune</t>
  </si>
  <si>
    <t>Orange / Vert</t>
  </si>
  <si>
    <t>Vert / Bleu</t>
  </si>
  <si>
    <t>Violet</t>
  </si>
  <si>
    <t>Catégorie (grade)</t>
  </si>
  <si>
    <t>Catégorie (age)</t>
  </si>
  <si>
    <t>N°</t>
  </si>
  <si>
    <t>Equipier</t>
  </si>
  <si>
    <t>COUPE DE FRANCE</t>
  </si>
  <si>
    <t>Violette - Marron</t>
  </si>
  <si>
    <t>Pour les épreuves en couple, renseigner l'équipier dans la deuxième colonne.</t>
  </si>
  <si>
    <t>Pour les épreuves en couple, renseigner le numéro de l'équipier dans la deuxième colonne.</t>
  </si>
  <si>
    <t>BJO</t>
  </si>
  <si>
    <t>VB</t>
  </si>
  <si>
    <t>MN</t>
  </si>
  <si>
    <t>open</t>
  </si>
  <si>
    <t>PBJ</t>
  </si>
  <si>
    <t>PJO</t>
  </si>
  <si>
    <t>AOV</t>
  </si>
  <si>
    <t>AVB</t>
  </si>
  <si>
    <t>EJO</t>
  </si>
  <si>
    <t>EVB</t>
  </si>
  <si>
    <t>EVM</t>
  </si>
  <si>
    <t>Jaune - Jaune / Orange</t>
  </si>
  <si>
    <t>AJO</t>
  </si>
  <si>
    <t>Catégorie (age ou poids)</t>
  </si>
  <si>
    <t>Blanche à Orange/Verte</t>
  </si>
  <si>
    <t>Goshin</t>
  </si>
  <si>
    <t>GOSBV</t>
  </si>
  <si>
    <t>GOVM</t>
  </si>
  <si>
    <t>Epreuve</t>
  </si>
  <si>
    <t>EN PREMIER INDIQUER L'EPREUVE. Un compétiteur qui participe à plusieurs épreuves doit apparaitre sur plusieurs lignes. Une ligne par épreuve.</t>
  </si>
  <si>
    <t>dont la licence FFKDA de la saison en cours.</t>
  </si>
  <si>
    <r>
      <t xml:space="preserve">dont la licence FFKDA de la saison en cours.  </t>
    </r>
    <r>
      <rPr>
        <b/>
        <sz val="10"/>
        <rFont val="Arial"/>
        <family val="2"/>
      </rPr>
      <t>Autorisation parentale obligatoire.</t>
    </r>
  </si>
  <si>
    <t>Noire</t>
  </si>
  <si>
    <t>Verte à Noire</t>
  </si>
  <si>
    <t>Violette - Noire</t>
  </si>
  <si>
    <t xml:space="preserve"> </t>
  </si>
  <si>
    <t>Garçon</t>
  </si>
  <si>
    <t>Fille</t>
  </si>
  <si>
    <t>40 kg à 50 kg</t>
  </si>
  <si>
    <t>- 40 kg</t>
  </si>
  <si>
    <t>+ 50 kg</t>
  </si>
  <si>
    <t>Email : inscr_cdf@efntj.fr</t>
  </si>
  <si>
    <t>Open (kata Equipe)</t>
  </si>
  <si>
    <r>
      <t xml:space="preserve">A RETOURNER </t>
    </r>
    <r>
      <rPr>
        <b/>
        <sz val="12"/>
        <color indexed="10"/>
        <rFont val="Arial"/>
        <family val="2"/>
      </rPr>
      <t>AVANT LE 23 MARS 2026</t>
    </r>
  </si>
  <si>
    <t>28 et 29 Mars 2026</t>
  </si>
  <si>
    <t>ISTRES (13)</t>
  </si>
  <si>
    <t>Kata équipe</t>
  </si>
  <si>
    <t>Verte - CN 1dan (kata Equipe)</t>
  </si>
  <si>
    <t>Blan - Jau - Oran (kata synchro)</t>
  </si>
  <si>
    <t>Verte - bleue (kata synchro)</t>
  </si>
  <si>
    <t>Marron - Noire (kata synchro)</t>
  </si>
  <si>
    <t>VBMN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</si>
</sst>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Arial"/>
    </font>
    <font>
      <b/>
      <sz val="2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8"/>
      <color rgb="FFFF0000"/>
      <name val="Arial"/>
      <family val="2"/>
    </font>
    <font>
      <sz val="10"/>
      <color theme="0"/>
      <name val="Arial"/>
      <family val="2"/>
    </font>
    <font>
      <i/>
      <sz val="10"/>
      <color theme="0" tint="-0.49998474074526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i/>
      <sz val="10"/>
      <color theme="0"/>
      <name val="Arial"/>
      <family val="2"/>
    </font>
    <font>
      <sz val="11"/>
      <name val="Nexa Light"/>
    </font>
    <font>
      <b/>
      <u/>
      <sz val="12"/>
      <name val="Nexa Bold"/>
    </font>
    <font>
      <sz val="7.5"/>
      <name val="Nexa Light"/>
    </font>
    <font>
      <sz val="7"/>
      <name val="Times New Roman"/>
      <family val="1"/>
    </font>
    <font>
      <sz val="9"/>
      <name val="Nexa Light"/>
    </font>
    <font>
      <sz val="9"/>
      <name val="Wingdings"/>
      <charset val="2"/>
    </font>
    <font>
      <sz val="8"/>
      <name val="Nexa Light"/>
    </font>
    <font>
      <sz val="6"/>
      <name val="Nexa Light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0" xfId="0" applyFont="1"/>
    <xf numFmtId="0" fontId="6" fillId="0" borderId="9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5" fillId="0" borderId="0" xfId="0" applyFont="1"/>
    <xf numFmtId="0" fontId="6" fillId="0" borderId="7" xfId="0" applyFont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3" borderId="0" xfId="0" applyFont="1" applyFill="1"/>
    <xf numFmtId="0" fontId="13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3" borderId="0" xfId="0" applyFont="1" applyFill="1"/>
    <xf numFmtId="0" fontId="17" fillId="0" borderId="0" xfId="0" applyFont="1"/>
    <xf numFmtId="0" fontId="13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9" fillId="3" borderId="0" xfId="0" applyFont="1" applyFill="1" applyAlignment="1" applyProtection="1">
      <alignment horizontal="center"/>
      <protection locked="0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9" fillId="3" borderId="0" xfId="0" quotePrefix="1" applyFont="1" applyFill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 vertical="center"/>
    </xf>
    <xf numFmtId="0" fontId="10" fillId="2" borderId="9" xfId="0" applyFon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 indent="3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 indent="3"/>
    </xf>
    <xf numFmtId="0" fontId="24" fillId="0" borderId="0" xfId="0" applyFont="1" applyAlignment="1">
      <alignment horizontal="left" vertical="center" indent="5"/>
    </xf>
    <xf numFmtId="0" fontId="25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6" fillId="0" borderId="0" xfId="0" applyFont="1" applyAlignment="1">
      <alignment vertic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6" xfId="0" applyFon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7" fillId="0" borderId="0" xfId="1" applyAlignment="1" applyProtection="1">
      <alignment horizontal="center"/>
    </xf>
    <xf numFmtId="49" fontId="6" fillId="0" borderId="16" xfId="0" applyNumberFormat="1" applyFont="1" applyBorder="1" applyAlignment="1" applyProtection="1">
      <alignment horizontal="center"/>
      <protection locked="0"/>
    </xf>
    <xf numFmtId="49" fontId="0" fillId="0" borderId="16" xfId="0" applyNumberFormat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100"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7"/>
        </patternFill>
      </fill>
    </dxf>
    <dxf>
      <fill>
        <patternFill>
          <bgColor theme="3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7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107158</xdr:colOff>
      <xdr:row>1</xdr:row>
      <xdr:rowOff>11905</xdr:rowOff>
    </xdr:from>
    <xdr:to>
      <xdr:col>2</xdr:col>
      <xdr:colOff>228049</xdr:colOff>
      <xdr:row>6</xdr:row>
      <xdr:rowOff>58874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8" y="178593"/>
          <a:ext cx="110911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309564</xdr:colOff>
      <xdr:row>1</xdr:row>
      <xdr:rowOff>11906</xdr:rowOff>
    </xdr:from>
    <xdr:to>
      <xdr:col>4</xdr:col>
      <xdr:colOff>94595</xdr:colOff>
      <xdr:row>6</xdr:row>
      <xdr:rowOff>58875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783" y="178594"/>
          <a:ext cx="144000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11906</xdr:rowOff>
    </xdr:from>
    <xdr:to>
      <xdr:col>2</xdr:col>
      <xdr:colOff>216141</xdr:colOff>
      <xdr:row>6</xdr:row>
      <xdr:rowOff>58875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78594"/>
          <a:ext cx="110911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297656</xdr:colOff>
      <xdr:row>1</xdr:row>
      <xdr:rowOff>11907</xdr:rowOff>
    </xdr:from>
    <xdr:to>
      <xdr:col>4</xdr:col>
      <xdr:colOff>58875</xdr:colOff>
      <xdr:row>6</xdr:row>
      <xdr:rowOff>58876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178595"/>
          <a:ext cx="1440000" cy="14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152400</xdr:rowOff>
    </xdr:from>
    <xdr:to>
      <xdr:col>7</xdr:col>
      <xdr:colOff>459867</xdr:colOff>
      <xdr:row>28</xdr:row>
      <xdr:rowOff>90193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4EE361F-2F33-F4A8-848F-6C2720B50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152400"/>
          <a:ext cx="5458587" cy="471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670560</xdr:colOff>
      <xdr:row>28</xdr:row>
      <xdr:rowOff>99060</xdr:rowOff>
    </xdr:from>
    <xdr:to>
      <xdr:col>2</xdr:col>
      <xdr:colOff>362128</xdr:colOff>
      <xdr:row>29</xdr:row>
      <xdr:rowOff>142906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7CE0257-FC2C-F4E2-DD9D-5911ABF7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" y="4876800"/>
          <a:ext cx="1276528" cy="21910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29</xdr:row>
      <xdr:rowOff>121920</xdr:rowOff>
    </xdr:from>
    <xdr:to>
      <xdr:col>4</xdr:col>
      <xdr:colOff>545269</xdr:colOff>
      <xdr:row>32</xdr:row>
      <xdr:rowOff>38158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388EFD4-E5E4-1BD9-676A-AA76A8E4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0" y="5074920"/>
          <a:ext cx="3143689" cy="419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scr_cdf@efntj.f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scr_cdf@efntj.f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75"/>
  <sheetViews>
    <sheetView showGridLines="0" tabSelected="1" zoomScale="80" zoomScaleNormal="80" workbookViewId="0">
      <selection activeCell="D16" sqref="D16:F16"/>
    </sheetView>
  </sheetViews>
  <sheetFormatPr baseColWidth="10" defaultRowHeight="13.2"/>
  <cols>
    <col min="1" max="1" width="8.6640625" style="1" bestFit="1" customWidth="1"/>
    <col min="2" max="2" width="6" style="1" customWidth="1"/>
    <col min="3" max="3" width="9.88671875" style="1" bestFit="1" customWidth="1"/>
    <col min="4" max="4" width="15" style="1" customWidth="1"/>
    <col min="5" max="5" width="15.33203125" style="1" bestFit="1" customWidth="1"/>
    <col min="6" max="6" width="15" style="1" bestFit="1" customWidth="1"/>
    <col min="7" max="7" width="11" style="1" bestFit="1" customWidth="1"/>
    <col min="8" max="8" width="24.44140625" style="1" customWidth="1"/>
    <col min="9" max="9" width="12.44140625" style="1" customWidth="1"/>
    <col min="10" max="10" width="25.44140625" style="1" customWidth="1"/>
    <col min="11" max="11" width="28.6640625" style="1" bestFit="1" customWidth="1"/>
    <col min="12" max="12" width="15" bestFit="1" customWidth="1"/>
    <col min="13" max="13" width="35.109375" customWidth="1"/>
    <col min="14" max="14" width="9" customWidth="1"/>
    <col min="15" max="15" width="11.44140625" style="33"/>
    <col min="16" max="16" width="22.33203125" style="33" bestFit="1" customWidth="1"/>
    <col min="17" max="17" width="11.44140625" style="33"/>
    <col min="18" max="21" width="11.44140625" style="4"/>
    <col min="22" max="22" width="23.6640625" style="4" bestFit="1" customWidth="1"/>
    <col min="23" max="27" width="11.44140625" style="4"/>
    <col min="28" max="31" width="11.44140625" style="23"/>
  </cols>
  <sheetData>
    <row r="1" spans="1:40">
      <c r="AF1" s="9"/>
      <c r="AG1" s="9"/>
      <c r="AH1" s="9"/>
      <c r="AI1" s="9"/>
      <c r="AJ1" s="9"/>
      <c r="AK1" s="9"/>
      <c r="AL1" s="9"/>
      <c r="AM1" s="9"/>
      <c r="AN1" s="9"/>
    </row>
    <row r="2" spans="1:40" ht="24.6">
      <c r="J2" s="2" t="s">
        <v>58</v>
      </c>
      <c r="N2" s="4"/>
      <c r="AF2" s="9"/>
      <c r="AG2" s="9"/>
      <c r="AH2" s="9"/>
      <c r="AI2" s="9"/>
      <c r="AJ2" s="9"/>
      <c r="AK2" s="9"/>
      <c r="AL2" s="9"/>
      <c r="AM2" s="9"/>
      <c r="AN2" s="9"/>
    </row>
    <row r="3" spans="1:40" ht="28.2">
      <c r="E3" s="89" t="s">
        <v>0</v>
      </c>
      <c r="F3" s="89"/>
      <c r="G3" s="89"/>
      <c r="H3" s="89"/>
      <c r="J3" s="2" t="s">
        <v>1</v>
      </c>
      <c r="N3" s="4"/>
      <c r="AF3" s="9"/>
      <c r="AG3" s="9"/>
      <c r="AH3" s="9"/>
      <c r="AI3" s="9"/>
      <c r="AJ3" s="9"/>
      <c r="AK3" s="9"/>
      <c r="AL3" s="9"/>
      <c r="AM3" s="9"/>
      <c r="AN3" s="9"/>
    </row>
    <row r="4" spans="1:40" ht="22.8">
      <c r="J4" s="3" t="s">
        <v>2</v>
      </c>
      <c r="N4" s="4" t="s">
        <v>3</v>
      </c>
      <c r="O4" s="33" t="s">
        <v>4</v>
      </c>
      <c r="P4" s="45" t="s">
        <v>5</v>
      </c>
      <c r="Q4" s="33" t="s">
        <v>47</v>
      </c>
      <c r="R4" s="45" t="s">
        <v>5</v>
      </c>
      <c r="T4" s="33" t="s">
        <v>47</v>
      </c>
      <c r="V4" s="45" t="s">
        <v>5</v>
      </c>
      <c r="W4" s="4" t="s">
        <v>62</v>
      </c>
      <c r="AF4" s="9"/>
      <c r="AG4" s="9"/>
      <c r="AH4" s="9"/>
      <c r="AI4" s="9"/>
      <c r="AJ4" s="9"/>
      <c r="AK4" s="9"/>
      <c r="AL4" s="9"/>
      <c r="AM4" s="9"/>
      <c r="AN4" s="9"/>
    </row>
    <row r="5" spans="1:40" ht="15.6">
      <c r="J5" s="5" t="s">
        <v>96</v>
      </c>
      <c r="N5" s="4" t="s">
        <v>6</v>
      </c>
      <c r="P5" s="45" t="s">
        <v>7</v>
      </c>
      <c r="Q5" s="33" t="s">
        <v>8</v>
      </c>
      <c r="R5" s="45" t="s">
        <v>5</v>
      </c>
      <c r="T5" s="33" t="s">
        <v>8</v>
      </c>
      <c r="V5" s="45" t="s">
        <v>7</v>
      </c>
      <c r="W5" s="4" t="s">
        <v>63</v>
      </c>
      <c r="AF5" s="9"/>
      <c r="AG5" s="9"/>
      <c r="AH5" s="9"/>
      <c r="AI5" s="9"/>
      <c r="AJ5" s="9"/>
      <c r="AK5" s="9"/>
      <c r="AL5" s="9"/>
      <c r="AM5" s="9"/>
      <c r="AN5" s="9"/>
    </row>
    <row r="6" spans="1:40" ht="15.6">
      <c r="J6" s="5" t="s">
        <v>97</v>
      </c>
      <c r="N6" s="4"/>
      <c r="P6" s="45" t="s">
        <v>9</v>
      </c>
      <c r="Q6" s="33" t="s">
        <v>10</v>
      </c>
      <c r="R6" s="45" t="s">
        <v>5</v>
      </c>
      <c r="T6" s="33" t="s">
        <v>10</v>
      </c>
      <c r="V6" s="45" t="s">
        <v>9</v>
      </c>
      <c r="W6" s="4" t="s">
        <v>64</v>
      </c>
      <c r="AF6" s="9"/>
      <c r="AG6" s="9"/>
      <c r="AH6" s="9"/>
      <c r="AI6" s="9"/>
      <c r="AJ6" s="9"/>
      <c r="AK6" s="9"/>
      <c r="AL6" s="9"/>
      <c r="AM6" s="9"/>
      <c r="AN6" s="9"/>
    </row>
    <row r="7" spans="1:40" ht="15.6">
      <c r="E7" s="90" t="s">
        <v>95</v>
      </c>
      <c r="F7" s="90"/>
      <c r="G7" s="90"/>
      <c r="H7" s="90"/>
      <c r="I7" s="90"/>
      <c r="J7" s="5"/>
      <c r="N7" s="4"/>
      <c r="P7" s="45" t="s">
        <v>99</v>
      </c>
      <c r="Q7" s="33" t="s">
        <v>46</v>
      </c>
      <c r="R7" s="45" t="s">
        <v>7</v>
      </c>
      <c r="V7" s="45" t="s">
        <v>99</v>
      </c>
      <c r="W7" s="4" t="s">
        <v>103</v>
      </c>
      <c r="AF7" s="9"/>
      <c r="AG7" s="9"/>
      <c r="AH7" s="9"/>
      <c r="AI7" s="9"/>
      <c r="AJ7" s="9"/>
      <c r="AK7" s="9"/>
      <c r="AL7" s="9"/>
      <c r="AM7" s="9"/>
      <c r="AN7" s="9"/>
    </row>
    <row r="8" spans="1:40" ht="15.6">
      <c r="E8" s="90"/>
      <c r="F8" s="90"/>
      <c r="G8" s="90"/>
      <c r="H8" s="90"/>
      <c r="I8" s="90"/>
      <c r="J8" s="5"/>
      <c r="N8" s="4"/>
      <c r="P8" s="45" t="s">
        <v>94</v>
      </c>
      <c r="Q8" s="33" t="s">
        <v>48</v>
      </c>
      <c r="R8" s="45" t="s">
        <v>7</v>
      </c>
      <c r="T8" s="33" t="s">
        <v>46</v>
      </c>
      <c r="V8" s="45" t="s">
        <v>94</v>
      </c>
      <c r="W8" s="4" t="s">
        <v>65</v>
      </c>
      <c r="AF8" s="9"/>
      <c r="AG8" s="9"/>
      <c r="AH8" s="9"/>
      <c r="AI8" s="9"/>
      <c r="AJ8" s="9"/>
      <c r="AK8" s="9"/>
      <c r="AL8" s="9"/>
      <c r="AM8" s="9"/>
      <c r="AN8" s="9"/>
    </row>
    <row r="9" spans="1:40" ht="15.6">
      <c r="E9" s="90" t="s">
        <v>12</v>
      </c>
      <c r="F9" s="90"/>
      <c r="G9" s="90"/>
      <c r="H9" s="90"/>
      <c r="I9" s="90"/>
      <c r="N9" s="4"/>
      <c r="P9" s="45" t="s">
        <v>100</v>
      </c>
      <c r="Q9" s="33" t="s">
        <v>11</v>
      </c>
      <c r="R9" s="45" t="s">
        <v>99</v>
      </c>
      <c r="T9" s="33" t="s">
        <v>48</v>
      </c>
      <c r="V9" s="45" t="s">
        <v>100</v>
      </c>
      <c r="W9" s="4" t="s">
        <v>62</v>
      </c>
      <c r="AF9" s="9"/>
      <c r="AG9" s="9"/>
      <c r="AH9" s="9"/>
      <c r="AI9" s="9"/>
      <c r="AJ9" s="9"/>
      <c r="AK9" s="9"/>
      <c r="AL9" s="9"/>
      <c r="AM9" s="9"/>
      <c r="AN9" s="9"/>
    </row>
    <row r="10" spans="1:40">
      <c r="E10" s="93" t="s">
        <v>93</v>
      </c>
      <c r="F10" s="93"/>
      <c r="G10" s="93"/>
      <c r="H10" s="93"/>
      <c r="I10" s="93"/>
      <c r="N10" s="4"/>
      <c r="P10" s="45" t="s">
        <v>101</v>
      </c>
      <c r="Q10" s="33" t="s">
        <v>49</v>
      </c>
      <c r="R10" s="45" t="s">
        <v>99</v>
      </c>
      <c r="V10" s="45" t="s">
        <v>101</v>
      </c>
      <c r="W10" s="4" t="s">
        <v>63</v>
      </c>
      <c r="AF10" s="9"/>
      <c r="AG10" s="9"/>
      <c r="AH10" s="9"/>
      <c r="AI10" s="9"/>
      <c r="AJ10" s="9"/>
      <c r="AK10" s="9"/>
      <c r="AL10" s="9"/>
      <c r="AM10" s="9"/>
      <c r="AN10" s="9"/>
    </row>
    <row r="11" spans="1:40" ht="15.6">
      <c r="C11" s="90"/>
      <c r="D11" s="90"/>
      <c r="E11" s="90"/>
      <c r="F11" s="90"/>
      <c r="G11" s="90"/>
      <c r="N11" s="4"/>
      <c r="O11" s="34"/>
      <c r="P11" s="45" t="s">
        <v>102</v>
      </c>
      <c r="T11" s="33" t="s">
        <v>46</v>
      </c>
      <c r="V11" s="45" t="s">
        <v>102</v>
      </c>
      <c r="W11" s="4" t="s">
        <v>64</v>
      </c>
      <c r="AF11" s="9"/>
      <c r="AG11" s="9"/>
      <c r="AH11" s="9"/>
      <c r="AI11" s="9"/>
      <c r="AJ11" s="9"/>
      <c r="AK11" s="9"/>
      <c r="AL11" s="9"/>
      <c r="AM11" s="9"/>
      <c r="AN11" s="9"/>
    </row>
    <row r="12" spans="1:40" s="7" customFormat="1" ht="15.6">
      <c r="A12" s="1"/>
      <c r="B12" s="1"/>
      <c r="C12" s="90"/>
      <c r="D12" s="90"/>
      <c r="E12" s="90"/>
      <c r="F12" s="90"/>
      <c r="G12" s="90"/>
      <c r="H12" s="1"/>
      <c r="I12" s="1"/>
      <c r="J12" s="1"/>
      <c r="K12" s="1"/>
      <c r="L12" s="6"/>
      <c r="N12" s="35"/>
      <c r="O12" s="36"/>
      <c r="P12" s="45"/>
      <c r="Q12" s="35"/>
      <c r="R12" s="35"/>
      <c r="S12" s="35"/>
      <c r="T12" s="33" t="s">
        <v>48</v>
      </c>
      <c r="U12" s="35"/>
      <c r="V12" s="35"/>
      <c r="W12" s="35"/>
      <c r="X12" s="35"/>
      <c r="Y12" s="35"/>
      <c r="Z12" s="35"/>
      <c r="AA12" s="35"/>
      <c r="AB12" s="24"/>
      <c r="AC12" s="24"/>
      <c r="AD12" s="24"/>
      <c r="AE12" s="24"/>
    </row>
    <row r="13" spans="1:40" s="9" customFormat="1" ht="15.6">
      <c r="A13" s="1"/>
      <c r="B13" s="9" t="s">
        <v>30</v>
      </c>
      <c r="C13" s="5"/>
      <c r="D13" s="5"/>
      <c r="E13" s="5"/>
      <c r="F13" s="5"/>
      <c r="G13" s="5"/>
      <c r="H13" s="1"/>
      <c r="I13" s="1"/>
      <c r="J13" s="1"/>
      <c r="K13" s="1"/>
      <c r="L13" s="8"/>
      <c r="N13" s="4"/>
      <c r="O13" s="33"/>
      <c r="P13" s="35"/>
      <c r="Q13" s="33"/>
      <c r="R13" s="4"/>
      <c r="S13" s="4"/>
      <c r="T13" s="33" t="s">
        <v>11</v>
      </c>
      <c r="U13" s="4"/>
      <c r="V13" s="4"/>
      <c r="W13" s="4"/>
      <c r="X13" s="4"/>
      <c r="Y13" s="4"/>
      <c r="Z13" s="4"/>
      <c r="AA13" s="4"/>
      <c r="AB13" s="23"/>
      <c r="AC13" s="23"/>
      <c r="AD13" s="23"/>
      <c r="AE13" s="23"/>
    </row>
    <row r="14" spans="1:40" s="9" customFormat="1">
      <c r="A14" s="1"/>
      <c r="B14" s="22" t="s">
        <v>82</v>
      </c>
      <c r="C14" s="1"/>
      <c r="D14" s="1"/>
      <c r="E14" s="1"/>
      <c r="F14" s="1"/>
      <c r="G14" s="1"/>
      <c r="H14" s="1"/>
      <c r="I14" s="12"/>
      <c r="J14" s="1"/>
      <c r="K14" s="1"/>
      <c r="L14" s="8"/>
      <c r="N14" s="4"/>
      <c r="O14" s="33"/>
      <c r="P14" s="45"/>
      <c r="Q14" s="33"/>
      <c r="R14" s="4"/>
      <c r="S14" s="4"/>
      <c r="T14" s="33" t="s">
        <v>49</v>
      </c>
      <c r="U14" s="4"/>
      <c r="V14" s="4"/>
      <c r="W14" s="4"/>
      <c r="X14" s="4"/>
      <c r="Y14" s="4"/>
      <c r="Z14" s="4"/>
      <c r="AA14" s="4"/>
      <c r="AB14" s="23"/>
      <c r="AC14" s="23"/>
      <c r="AD14" s="23"/>
      <c r="AE14" s="23"/>
    </row>
    <row r="15" spans="1:40" s="9" customForma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/>
      <c r="M15"/>
      <c r="N15"/>
      <c r="O15" s="33"/>
      <c r="P15" s="45"/>
      <c r="Q15" s="33"/>
      <c r="R15" s="4"/>
      <c r="S15" s="4"/>
      <c r="T15" s="4"/>
      <c r="U15" s="4"/>
      <c r="V15" s="4"/>
      <c r="W15" s="4"/>
      <c r="X15" s="4"/>
      <c r="Y15" s="4"/>
      <c r="Z15" s="4"/>
      <c r="AA15" s="4"/>
      <c r="AB15" s="23"/>
      <c r="AC15" s="23"/>
      <c r="AD15" s="23"/>
      <c r="AE15" s="23"/>
    </row>
    <row r="16" spans="1:40" s="9" customFormat="1">
      <c r="A16" s="1"/>
      <c r="B16" s="1"/>
      <c r="C16" s="10" t="s">
        <v>13</v>
      </c>
      <c r="D16" s="88"/>
      <c r="E16" s="88"/>
      <c r="F16" s="88"/>
      <c r="G16" s="10" t="s">
        <v>14</v>
      </c>
      <c r="H16" s="91"/>
      <c r="I16" s="92"/>
      <c r="J16" s="92"/>
      <c r="K16" s="1"/>
      <c r="L16"/>
      <c r="M16"/>
      <c r="N16"/>
      <c r="O16" s="33"/>
      <c r="P16" s="45"/>
      <c r="Q16" s="33"/>
      <c r="R16" s="4"/>
      <c r="S16" s="4"/>
      <c r="T16" s="4"/>
      <c r="U16" s="4"/>
      <c r="V16" s="4"/>
      <c r="W16" s="4"/>
      <c r="X16" s="4"/>
      <c r="Y16" s="4"/>
      <c r="Z16" s="4"/>
      <c r="AA16" s="4"/>
      <c r="AB16" s="23"/>
      <c r="AC16" s="23"/>
      <c r="AD16" s="23"/>
      <c r="AE16" s="23"/>
    </row>
    <row r="17" spans="1:40" s="9" customFormat="1">
      <c r="A17" s="1"/>
      <c r="B17" s="1"/>
      <c r="C17" s="46"/>
      <c r="D17" s="11"/>
      <c r="E17" s="11"/>
      <c r="F17" s="11"/>
      <c r="G17" s="11"/>
      <c r="H17" s="1"/>
      <c r="I17" s="1"/>
      <c r="J17" s="1"/>
      <c r="K17" s="1"/>
      <c r="L17"/>
      <c r="M17"/>
      <c r="N17"/>
      <c r="O17" s="33"/>
      <c r="P17" s="45"/>
      <c r="Q17" s="33"/>
      <c r="R17" s="4"/>
      <c r="S17" s="4"/>
      <c r="T17" s="4"/>
      <c r="U17" s="4"/>
      <c r="V17" s="4"/>
      <c r="W17" s="4"/>
      <c r="X17" s="4"/>
      <c r="Y17" s="4"/>
      <c r="Z17" s="4"/>
      <c r="AA17" s="4"/>
      <c r="AB17" s="23"/>
      <c r="AC17" s="23"/>
      <c r="AD17" s="23"/>
      <c r="AE17" s="23"/>
    </row>
    <row r="18" spans="1:40">
      <c r="C18" s="10" t="s">
        <v>15</v>
      </c>
      <c r="D18" s="88"/>
      <c r="E18" s="88"/>
      <c r="F18" s="88"/>
      <c r="G18" s="10" t="s">
        <v>16</v>
      </c>
      <c r="H18" s="94"/>
      <c r="I18" s="95"/>
      <c r="J18" s="95"/>
      <c r="P18" s="45"/>
      <c r="AF18" s="9"/>
      <c r="AG18" s="9"/>
      <c r="AH18" s="9"/>
      <c r="AI18" s="9"/>
      <c r="AJ18" s="9"/>
      <c r="AK18" s="9"/>
      <c r="AL18" s="9"/>
      <c r="AM18" s="9"/>
      <c r="AN18" s="9"/>
    </row>
    <row r="19" spans="1:40">
      <c r="C19" s="46"/>
      <c r="D19" s="11"/>
      <c r="E19" s="11"/>
      <c r="F19" s="11"/>
      <c r="G19" s="11"/>
      <c r="AF19" s="9"/>
      <c r="AG19" s="9"/>
      <c r="AH19" s="9"/>
      <c r="AI19" s="9"/>
      <c r="AJ19" s="9"/>
      <c r="AK19" s="9"/>
      <c r="AL19" s="9"/>
      <c r="AM19" s="9"/>
      <c r="AN19" s="9"/>
    </row>
    <row r="20" spans="1:40">
      <c r="C20" s="10" t="s">
        <v>17</v>
      </c>
      <c r="D20" s="88"/>
      <c r="E20" s="88"/>
      <c r="F20" s="88"/>
      <c r="G20" s="11"/>
      <c r="AF20" s="9"/>
      <c r="AG20" s="9"/>
      <c r="AH20" s="9"/>
      <c r="AI20" s="9"/>
      <c r="AJ20" s="9"/>
      <c r="AK20" s="9"/>
      <c r="AL20" s="9"/>
      <c r="AM20" s="9"/>
      <c r="AN20" s="9"/>
    </row>
    <row r="21" spans="1:40">
      <c r="C21" s="12"/>
      <c r="D21" s="12"/>
      <c r="E21" s="12"/>
      <c r="F21" s="12"/>
      <c r="G21" s="12"/>
      <c r="AF21" s="9"/>
      <c r="AG21" s="9"/>
      <c r="AH21" s="9"/>
      <c r="AI21" s="9"/>
      <c r="AJ21" s="9"/>
      <c r="AK21" s="9"/>
      <c r="AL21" s="9"/>
      <c r="AM21" s="9"/>
      <c r="AN21" s="9"/>
    </row>
    <row r="22" spans="1:40" ht="17.399999999999999">
      <c r="B22" s="54" t="s">
        <v>44</v>
      </c>
      <c r="C22" s="12"/>
      <c r="D22" s="12"/>
      <c r="E22" s="12"/>
      <c r="F22" s="12"/>
      <c r="G22" s="12"/>
      <c r="AF22" s="9"/>
      <c r="AG22" s="9"/>
      <c r="AH22" s="9"/>
      <c r="AI22" s="9"/>
      <c r="AJ22" s="9"/>
      <c r="AK22" s="9"/>
      <c r="AL22" s="9"/>
      <c r="AM22" s="9"/>
      <c r="AN22" s="9"/>
    </row>
    <row r="23" spans="1:40" ht="18" thickBot="1">
      <c r="B23" s="54" t="s">
        <v>60</v>
      </c>
      <c r="C23" s="12"/>
      <c r="D23" s="12"/>
      <c r="E23" s="12"/>
      <c r="F23" s="12"/>
      <c r="G23" s="12"/>
      <c r="J23" s="6"/>
      <c r="AF23" s="9"/>
      <c r="AG23" s="9"/>
      <c r="AH23" s="9"/>
      <c r="AI23" s="9"/>
      <c r="AJ23" s="9"/>
      <c r="AK23" s="9"/>
      <c r="AL23" s="9"/>
      <c r="AM23" s="9"/>
      <c r="AN23" s="9"/>
    </row>
    <row r="24" spans="1:40" ht="13.8" thickBot="1">
      <c r="B24" s="32"/>
      <c r="D24" s="85" t="s">
        <v>80</v>
      </c>
      <c r="E24" s="86"/>
      <c r="F24" s="86"/>
      <c r="G24" s="87"/>
      <c r="AF24" s="9"/>
      <c r="AG24" s="9"/>
      <c r="AH24" s="9"/>
      <c r="AI24" s="9"/>
      <c r="AJ24" s="9"/>
      <c r="AK24" s="9"/>
      <c r="AL24" s="9"/>
      <c r="AM24" s="9"/>
      <c r="AN24" s="9"/>
    </row>
    <row r="25" spans="1:40" ht="13.8" thickBot="1">
      <c r="A25" s="6"/>
      <c r="B25" s="37" t="s">
        <v>56</v>
      </c>
      <c r="C25" s="13" t="s">
        <v>57</v>
      </c>
      <c r="D25" s="13" t="s">
        <v>19</v>
      </c>
      <c r="E25" s="13" t="s">
        <v>18</v>
      </c>
      <c r="F25" s="13" t="s">
        <v>20</v>
      </c>
      <c r="G25" s="13" t="s">
        <v>21</v>
      </c>
      <c r="H25" s="13" t="s">
        <v>22</v>
      </c>
      <c r="I25" s="13" t="s">
        <v>23</v>
      </c>
      <c r="J25" s="13" t="s">
        <v>55</v>
      </c>
      <c r="K25" s="13" t="s">
        <v>54</v>
      </c>
      <c r="L25" s="13" t="s">
        <v>24</v>
      </c>
      <c r="M25" s="13" t="s">
        <v>25</v>
      </c>
      <c r="N25" s="14" t="s">
        <v>26</v>
      </c>
      <c r="AF25" s="9"/>
      <c r="AG25" s="9"/>
      <c r="AH25" s="9"/>
      <c r="AI25" s="9"/>
      <c r="AJ25" s="9"/>
      <c r="AK25" s="9"/>
      <c r="AL25" s="9"/>
      <c r="AM25" s="9"/>
      <c r="AN25" s="9"/>
    </row>
    <row r="26" spans="1:40">
      <c r="A26" s="15" t="s">
        <v>27</v>
      </c>
      <c r="B26" s="38">
        <v>1</v>
      </c>
      <c r="C26" s="16"/>
      <c r="D26" s="16"/>
      <c r="E26" s="16"/>
      <c r="F26" s="16" t="s">
        <v>4</v>
      </c>
      <c r="G26" s="16"/>
      <c r="H26" s="16" t="s">
        <v>43</v>
      </c>
      <c r="I26" s="16">
        <v>12345622</v>
      </c>
      <c r="J26" s="16" t="s">
        <v>2</v>
      </c>
      <c r="K26" s="16" t="s">
        <v>7</v>
      </c>
      <c r="L26" s="16" t="s">
        <v>48</v>
      </c>
      <c r="M26" s="16" t="s">
        <v>29</v>
      </c>
      <c r="N26" s="17" t="s">
        <v>3</v>
      </c>
      <c r="AF26" s="9"/>
      <c r="AG26" s="9"/>
      <c r="AH26" s="9"/>
      <c r="AI26" s="9"/>
      <c r="AJ26" s="9"/>
      <c r="AK26" s="9"/>
      <c r="AL26" s="9"/>
      <c r="AM26" s="9"/>
      <c r="AN26" s="9"/>
    </row>
    <row r="27" spans="1:40">
      <c r="A27" s="15" t="s">
        <v>27</v>
      </c>
      <c r="B27" s="39">
        <v>2</v>
      </c>
      <c r="C27" s="18">
        <v>3</v>
      </c>
      <c r="D27" s="18"/>
      <c r="E27" s="18"/>
      <c r="F27" s="18"/>
      <c r="G27" s="18" t="s">
        <v>4</v>
      </c>
      <c r="H27" s="18" t="s">
        <v>45</v>
      </c>
      <c r="I27" s="18">
        <v>12345621</v>
      </c>
      <c r="J27" s="18" t="s">
        <v>2</v>
      </c>
      <c r="K27" s="18" t="s">
        <v>7</v>
      </c>
      <c r="L27" s="18" t="s">
        <v>46</v>
      </c>
      <c r="M27" s="18" t="s">
        <v>29</v>
      </c>
      <c r="N27" s="19" t="s">
        <v>3</v>
      </c>
      <c r="AF27" s="9"/>
      <c r="AG27" s="9"/>
      <c r="AH27" s="9"/>
      <c r="AI27" s="9"/>
      <c r="AJ27" s="9"/>
      <c r="AK27" s="9"/>
      <c r="AL27" s="9"/>
      <c r="AM27" s="9"/>
      <c r="AN27" s="9"/>
    </row>
    <row r="28" spans="1:40" ht="13.8" thickBot="1">
      <c r="A28" s="15" t="s">
        <v>27</v>
      </c>
      <c r="B28" s="40">
        <v>3</v>
      </c>
      <c r="C28" s="20">
        <v>2</v>
      </c>
      <c r="D28" s="20"/>
      <c r="E28" s="20"/>
      <c r="F28" s="20"/>
      <c r="G28" s="20" t="s">
        <v>4</v>
      </c>
      <c r="H28" s="20" t="s">
        <v>43</v>
      </c>
      <c r="I28" s="20">
        <v>12345622</v>
      </c>
      <c r="J28" s="20" t="s">
        <v>2</v>
      </c>
      <c r="K28" s="20" t="s">
        <v>7</v>
      </c>
      <c r="L28" s="20" t="s">
        <v>48</v>
      </c>
      <c r="M28" s="20" t="s">
        <v>29</v>
      </c>
      <c r="N28" s="21" t="s">
        <v>3</v>
      </c>
      <c r="O28" s="4"/>
      <c r="Q28" s="4"/>
      <c r="R28" s="33"/>
      <c r="S28" s="33"/>
      <c r="T28" s="33"/>
      <c r="AF28" s="9"/>
      <c r="AG28" s="9"/>
      <c r="AH28" s="9"/>
      <c r="AI28" s="9"/>
      <c r="AJ28" s="9"/>
      <c r="AK28" s="9"/>
      <c r="AL28" s="9"/>
      <c r="AM28" s="9"/>
      <c r="AN28" s="9"/>
    </row>
    <row r="29" spans="1:40">
      <c r="B29" s="41">
        <v>1</v>
      </c>
      <c r="C29" s="25"/>
      <c r="D29" s="25"/>
      <c r="E29" s="25"/>
      <c r="F29" s="25"/>
      <c r="G29" s="25"/>
      <c r="H29" s="25"/>
      <c r="I29" s="25"/>
      <c r="J29" s="48" t="str">
        <f>IF(H29="","","Adultes")</f>
        <v/>
      </c>
      <c r="K29" s="25"/>
      <c r="L29" s="25"/>
      <c r="M29" s="44"/>
      <c r="N29" s="26"/>
      <c r="O29" s="4">
        <f>COUNTIFS(D29:G29,"oui")</f>
        <v>0</v>
      </c>
      <c r="P29" s="33" t="e">
        <f>VLOOKUP(K29,$V$4:$W$11,2,)</f>
        <v>#N/A</v>
      </c>
      <c r="Q29" s="4" t="e">
        <f>VLOOKUP(L29,$Q$4:$R$10,2,)</f>
        <v>#N/A</v>
      </c>
      <c r="R29" s="33"/>
      <c r="S29" s="33"/>
      <c r="T29" s="33"/>
      <c r="AF29" s="9"/>
      <c r="AG29" s="9"/>
      <c r="AH29" s="9"/>
      <c r="AI29" s="9"/>
      <c r="AJ29" s="9"/>
      <c r="AK29" s="9"/>
      <c r="AL29" s="9"/>
      <c r="AM29" s="9"/>
      <c r="AN29" s="9"/>
    </row>
    <row r="30" spans="1:40">
      <c r="B30" s="41">
        <v>2</v>
      </c>
      <c r="C30" s="27"/>
      <c r="D30" s="25"/>
      <c r="E30" s="27"/>
      <c r="F30" s="27"/>
      <c r="G30" s="27"/>
      <c r="H30" s="27"/>
      <c r="I30" s="27"/>
      <c r="J30" s="48" t="str">
        <f t="shared" ref="J30:J66" si="0">IF(H30="","","Adultes")</f>
        <v/>
      </c>
      <c r="K30" s="27"/>
      <c r="L30" s="25"/>
      <c r="M30" s="29"/>
      <c r="N30" s="28"/>
      <c r="O30" s="4">
        <f t="shared" ref="O30:O66" si="1">COUNTIFS(D30:G30,"oui")</f>
        <v>0</v>
      </c>
      <c r="P30" s="33" t="e">
        <f t="shared" ref="P30:P66" si="2">VLOOKUP(K30,$V$4:$W$11,2,)</f>
        <v>#N/A</v>
      </c>
      <c r="Q30" s="4" t="e">
        <f t="shared" ref="Q30:Q66" si="3">VLOOKUP(L30,$Q$4:$R$10,2,)</f>
        <v>#N/A</v>
      </c>
      <c r="R30" s="33"/>
      <c r="S30" s="33"/>
      <c r="T30" s="33"/>
      <c r="AF30" s="9"/>
      <c r="AG30" s="9"/>
      <c r="AH30" s="9"/>
      <c r="AI30" s="9"/>
      <c r="AJ30" s="9"/>
      <c r="AK30" s="9"/>
      <c r="AL30" s="9"/>
      <c r="AM30" s="9"/>
      <c r="AN30" s="9"/>
    </row>
    <row r="31" spans="1:40">
      <c r="B31" s="41">
        <v>3</v>
      </c>
      <c r="C31" s="27"/>
      <c r="D31" s="25"/>
      <c r="E31" s="27"/>
      <c r="F31" s="27"/>
      <c r="G31" s="27"/>
      <c r="H31" s="29"/>
      <c r="I31" s="29"/>
      <c r="J31" s="48" t="str">
        <f t="shared" si="0"/>
        <v/>
      </c>
      <c r="K31" s="27"/>
      <c r="L31" s="25"/>
      <c r="M31" s="29"/>
      <c r="N31" s="28"/>
      <c r="O31" s="4">
        <f t="shared" si="1"/>
        <v>0</v>
      </c>
      <c r="P31" s="33" t="e">
        <f t="shared" si="2"/>
        <v>#N/A</v>
      </c>
      <c r="Q31" s="4" t="e">
        <f t="shared" si="3"/>
        <v>#N/A</v>
      </c>
      <c r="R31" s="33"/>
      <c r="S31" s="33"/>
      <c r="T31" s="33"/>
      <c r="AF31" s="9"/>
      <c r="AG31" s="9"/>
      <c r="AH31" s="9"/>
      <c r="AI31" s="9"/>
      <c r="AJ31" s="9"/>
      <c r="AK31" s="9"/>
      <c r="AL31" s="9"/>
      <c r="AM31" s="9"/>
      <c r="AN31" s="9"/>
    </row>
    <row r="32" spans="1:40">
      <c r="B32" s="41">
        <v>4</v>
      </c>
      <c r="C32" s="27"/>
      <c r="D32" s="25"/>
      <c r="E32" s="27"/>
      <c r="F32" s="27"/>
      <c r="G32" s="27"/>
      <c r="H32" s="27"/>
      <c r="I32" s="27"/>
      <c r="J32" s="48" t="str">
        <f t="shared" si="0"/>
        <v/>
      </c>
      <c r="K32" s="27"/>
      <c r="L32" s="25"/>
      <c r="M32" s="27"/>
      <c r="N32" s="28"/>
      <c r="O32" s="4">
        <f t="shared" si="1"/>
        <v>0</v>
      </c>
      <c r="P32" s="33" t="e">
        <f t="shared" si="2"/>
        <v>#N/A</v>
      </c>
      <c r="Q32" s="4" t="e">
        <f t="shared" si="3"/>
        <v>#N/A</v>
      </c>
      <c r="R32" s="33"/>
      <c r="S32" s="33"/>
      <c r="T32" s="33"/>
      <c r="AF32" s="9"/>
      <c r="AG32" s="9"/>
      <c r="AH32" s="9"/>
      <c r="AI32" s="9"/>
      <c r="AJ32" s="9"/>
      <c r="AK32" s="9"/>
      <c r="AL32" s="9"/>
      <c r="AM32" s="9"/>
      <c r="AN32" s="9"/>
    </row>
    <row r="33" spans="2:40">
      <c r="B33" s="41">
        <v>5</v>
      </c>
      <c r="C33" s="27"/>
      <c r="D33" s="25"/>
      <c r="E33" s="27"/>
      <c r="F33" s="27"/>
      <c r="G33" s="27"/>
      <c r="H33" s="27"/>
      <c r="I33" s="27"/>
      <c r="J33" s="48" t="str">
        <f t="shared" si="0"/>
        <v/>
      </c>
      <c r="K33" s="27"/>
      <c r="L33" s="25"/>
      <c r="M33" s="27"/>
      <c r="N33" s="28"/>
      <c r="O33" s="4">
        <f t="shared" si="1"/>
        <v>0</v>
      </c>
      <c r="P33" s="33" t="e">
        <f t="shared" si="2"/>
        <v>#N/A</v>
      </c>
      <c r="Q33" s="4" t="e">
        <f t="shared" si="3"/>
        <v>#N/A</v>
      </c>
      <c r="R33" s="33"/>
      <c r="S33" s="33"/>
      <c r="T33" s="33"/>
      <c r="AF33" s="9"/>
      <c r="AG33" s="9"/>
      <c r="AH33" s="9"/>
      <c r="AI33" s="9"/>
      <c r="AJ33" s="9"/>
      <c r="AK33" s="9"/>
      <c r="AL33" s="9"/>
      <c r="AM33" s="9"/>
      <c r="AN33" s="9"/>
    </row>
    <row r="34" spans="2:40">
      <c r="B34" s="41">
        <v>6</v>
      </c>
      <c r="C34" s="27"/>
      <c r="D34" s="25"/>
      <c r="E34" s="27"/>
      <c r="F34" s="27"/>
      <c r="G34" s="27"/>
      <c r="H34" s="27"/>
      <c r="I34" s="27"/>
      <c r="J34" s="48" t="str">
        <f t="shared" si="0"/>
        <v/>
      </c>
      <c r="K34" s="27"/>
      <c r="L34" s="25"/>
      <c r="M34" s="27"/>
      <c r="N34" s="28"/>
      <c r="O34" s="4">
        <f t="shared" si="1"/>
        <v>0</v>
      </c>
      <c r="P34" s="33" t="e">
        <f t="shared" si="2"/>
        <v>#N/A</v>
      </c>
      <c r="Q34" s="4" t="e">
        <f t="shared" si="3"/>
        <v>#N/A</v>
      </c>
      <c r="R34" s="33"/>
      <c r="S34" s="33"/>
      <c r="T34" s="33"/>
      <c r="AF34" s="9"/>
      <c r="AG34" s="9"/>
      <c r="AH34" s="9"/>
      <c r="AI34" s="9"/>
      <c r="AJ34" s="9"/>
      <c r="AK34" s="9"/>
      <c r="AL34" s="9"/>
      <c r="AM34" s="9"/>
      <c r="AN34" s="9"/>
    </row>
    <row r="35" spans="2:40">
      <c r="B35" s="41">
        <v>7</v>
      </c>
      <c r="C35" s="27"/>
      <c r="D35" s="25"/>
      <c r="E35" s="27"/>
      <c r="F35" s="27"/>
      <c r="G35" s="27"/>
      <c r="H35" s="27"/>
      <c r="I35" s="27"/>
      <c r="J35" s="48" t="str">
        <f t="shared" si="0"/>
        <v/>
      </c>
      <c r="K35" s="27"/>
      <c r="L35" s="25"/>
      <c r="M35" s="27"/>
      <c r="N35" s="28"/>
      <c r="O35" s="4">
        <f t="shared" si="1"/>
        <v>0</v>
      </c>
      <c r="P35" s="33" t="e">
        <f t="shared" si="2"/>
        <v>#N/A</v>
      </c>
      <c r="Q35" s="4" t="e">
        <f t="shared" si="3"/>
        <v>#N/A</v>
      </c>
      <c r="R35" s="33"/>
      <c r="S35" s="33"/>
      <c r="T35" s="33"/>
      <c r="AF35" s="9"/>
      <c r="AG35" s="9"/>
      <c r="AH35" s="9"/>
      <c r="AI35" s="9"/>
      <c r="AJ35" s="9"/>
      <c r="AK35" s="9"/>
      <c r="AL35" s="9"/>
      <c r="AM35" s="9"/>
      <c r="AN35" s="9"/>
    </row>
    <row r="36" spans="2:40">
      <c r="B36" s="41">
        <v>8</v>
      </c>
      <c r="C36" s="27"/>
      <c r="D36" s="25"/>
      <c r="E36" s="27"/>
      <c r="F36" s="27"/>
      <c r="G36" s="27"/>
      <c r="H36" s="27"/>
      <c r="I36" s="27"/>
      <c r="J36" s="48" t="str">
        <f t="shared" si="0"/>
        <v/>
      </c>
      <c r="K36" s="27"/>
      <c r="L36" s="25"/>
      <c r="M36" s="27"/>
      <c r="N36" s="28"/>
      <c r="O36" s="4">
        <f t="shared" si="1"/>
        <v>0</v>
      </c>
      <c r="P36" s="33" t="e">
        <f t="shared" si="2"/>
        <v>#N/A</v>
      </c>
      <c r="Q36" s="4" t="e">
        <f t="shared" si="3"/>
        <v>#N/A</v>
      </c>
      <c r="R36" s="33"/>
      <c r="S36" s="33"/>
      <c r="T36" s="33"/>
      <c r="AF36" s="9"/>
      <c r="AG36" s="9"/>
      <c r="AH36" s="9"/>
      <c r="AI36" s="9"/>
      <c r="AJ36" s="9"/>
      <c r="AK36" s="9"/>
      <c r="AL36" s="9"/>
      <c r="AM36" s="9"/>
      <c r="AN36" s="9"/>
    </row>
    <row r="37" spans="2:40">
      <c r="B37" s="41">
        <v>9</v>
      </c>
      <c r="C37" s="27"/>
      <c r="D37" s="25"/>
      <c r="E37" s="27"/>
      <c r="F37" s="27"/>
      <c r="G37" s="27"/>
      <c r="H37" s="27"/>
      <c r="I37" s="27"/>
      <c r="J37" s="48" t="str">
        <f t="shared" si="0"/>
        <v/>
      </c>
      <c r="K37" s="27"/>
      <c r="L37" s="25"/>
      <c r="M37" s="27"/>
      <c r="N37" s="28"/>
      <c r="O37" s="4">
        <f t="shared" si="1"/>
        <v>0</v>
      </c>
      <c r="P37" s="33" t="e">
        <f t="shared" si="2"/>
        <v>#N/A</v>
      </c>
      <c r="Q37" s="4" t="e">
        <f t="shared" si="3"/>
        <v>#N/A</v>
      </c>
      <c r="R37" s="33"/>
      <c r="S37" s="33"/>
      <c r="T37" s="33"/>
      <c r="AF37" s="9"/>
      <c r="AG37" s="9"/>
      <c r="AH37" s="9"/>
      <c r="AI37" s="9"/>
      <c r="AJ37" s="9"/>
      <c r="AK37" s="9"/>
      <c r="AL37" s="9"/>
      <c r="AM37" s="9"/>
      <c r="AN37" s="9"/>
    </row>
    <row r="38" spans="2:40">
      <c r="B38" s="41">
        <v>10</v>
      </c>
      <c r="C38" s="27"/>
      <c r="D38" s="25"/>
      <c r="E38" s="27"/>
      <c r="F38" s="27"/>
      <c r="G38" s="27"/>
      <c r="H38" s="27"/>
      <c r="I38" s="27"/>
      <c r="J38" s="48" t="str">
        <f t="shared" si="0"/>
        <v/>
      </c>
      <c r="K38" s="27"/>
      <c r="L38" s="25"/>
      <c r="M38" s="27"/>
      <c r="N38" s="28"/>
      <c r="O38" s="4">
        <f t="shared" si="1"/>
        <v>0</v>
      </c>
      <c r="P38" s="33" t="e">
        <f t="shared" si="2"/>
        <v>#N/A</v>
      </c>
      <c r="Q38" s="4" t="e">
        <f t="shared" si="3"/>
        <v>#N/A</v>
      </c>
      <c r="R38" s="33"/>
      <c r="S38" s="33"/>
      <c r="T38" s="33"/>
      <c r="AF38" s="9"/>
      <c r="AG38" s="9"/>
      <c r="AH38" s="9"/>
      <c r="AI38" s="9"/>
      <c r="AJ38" s="9"/>
      <c r="AK38" s="9"/>
      <c r="AL38" s="9"/>
      <c r="AM38" s="9"/>
      <c r="AN38" s="9"/>
    </row>
    <row r="39" spans="2:40">
      <c r="B39" s="41">
        <v>11</v>
      </c>
      <c r="C39" s="27"/>
      <c r="D39" s="25"/>
      <c r="E39" s="27"/>
      <c r="F39" s="27"/>
      <c r="G39" s="27"/>
      <c r="H39" s="27"/>
      <c r="I39" s="27"/>
      <c r="J39" s="48" t="str">
        <f t="shared" si="0"/>
        <v/>
      </c>
      <c r="K39" s="27"/>
      <c r="L39" s="25"/>
      <c r="M39" s="27"/>
      <c r="N39" s="28"/>
      <c r="O39" s="4">
        <f t="shared" si="1"/>
        <v>0</v>
      </c>
      <c r="P39" s="33" t="e">
        <f t="shared" si="2"/>
        <v>#N/A</v>
      </c>
      <c r="Q39" s="4" t="e">
        <f t="shared" si="3"/>
        <v>#N/A</v>
      </c>
      <c r="R39" s="33"/>
      <c r="S39" s="33"/>
      <c r="T39" s="33"/>
      <c r="AF39" s="9"/>
      <c r="AG39" s="9"/>
      <c r="AH39" s="9"/>
      <c r="AI39" s="9"/>
      <c r="AJ39" s="9"/>
      <c r="AK39" s="9"/>
      <c r="AL39" s="9"/>
      <c r="AM39" s="9"/>
      <c r="AN39" s="9"/>
    </row>
    <row r="40" spans="2:40">
      <c r="B40" s="41">
        <v>12</v>
      </c>
      <c r="C40" s="27"/>
      <c r="D40" s="25"/>
      <c r="E40" s="27"/>
      <c r="F40" s="27"/>
      <c r="G40" s="27"/>
      <c r="H40" s="27"/>
      <c r="I40" s="27"/>
      <c r="J40" s="48" t="str">
        <f t="shared" si="0"/>
        <v/>
      </c>
      <c r="K40" s="27"/>
      <c r="L40" s="25"/>
      <c r="M40" s="27"/>
      <c r="N40" s="28"/>
      <c r="O40" s="4">
        <f t="shared" si="1"/>
        <v>0</v>
      </c>
      <c r="P40" s="33" t="e">
        <f t="shared" si="2"/>
        <v>#N/A</v>
      </c>
      <c r="Q40" s="4" t="e">
        <f t="shared" si="3"/>
        <v>#N/A</v>
      </c>
      <c r="R40" s="33"/>
      <c r="S40" s="33"/>
      <c r="T40" s="33"/>
      <c r="AF40" s="9"/>
      <c r="AG40" s="9"/>
      <c r="AH40" s="9"/>
      <c r="AI40" s="9"/>
      <c r="AJ40" s="9"/>
      <c r="AK40" s="9"/>
      <c r="AL40" s="9"/>
      <c r="AM40" s="9"/>
      <c r="AN40" s="9"/>
    </row>
    <row r="41" spans="2:40">
      <c r="B41" s="41">
        <v>13</v>
      </c>
      <c r="C41" s="27"/>
      <c r="D41" s="25"/>
      <c r="E41" s="27"/>
      <c r="F41" s="27"/>
      <c r="G41" s="27"/>
      <c r="H41" s="27"/>
      <c r="I41" s="27"/>
      <c r="J41" s="48" t="str">
        <f t="shared" si="0"/>
        <v/>
      </c>
      <c r="K41" s="27"/>
      <c r="L41" s="25"/>
      <c r="M41" s="27"/>
      <c r="N41" s="28"/>
      <c r="O41" s="4">
        <f t="shared" si="1"/>
        <v>0</v>
      </c>
      <c r="P41" s="33" t="e">
        <f t="shared" si="2"/>
        <v>#N/A</v>
      </c>
      <c r="Q41" s="4" t="e">
        <f t="shared" si="3"/>
        <v>#N/A</v>
      </c>
      <c r="R41" s="33"/>
      <c r="S41" s="33"/>
      <c r="T41" s="33"/>
    </row>
    <row r="42" spans="2:40">
      <c r="B42" s="41">
        <v>14</v>
      </c>
      <c r="C42" s="27"/>
      <c r="D42" s="25"/>
      <c r="E42" s="27"/>
      <c r="F42" s="27"/>
      <c r="G42" s="27"/>
      <c r="H42" s="27"/>
      <c r="I42" s="27"/>
      <c r="J42" s="48" t="str">
        <f t="shared" si="0"/>
        <v/>
      </c>
      <c r="K42" s="27"/>
      <c r="L42" s="25"/>
      <c r="M42" s="27"/>
      <c r="N42" s="28"/>
      <c r="O42" s="4">
        <f t="shared" si="1"/>
        <v>0</v>
      </c>
      <c r="P42" s="33" t="e">
        <f t="shared" si="2"/>
        <v>#N/A</v>
      </c>
      <c r="Q42" s="4" t="e">
        <f t="shared" si="3"/>
        <v>#N/A</v>
      </c>
      <c r="R42" s="33"/>
      <c r="S42" s="33"/>
      <c r="T42" s="33"/>
    </row>
    <row r="43" spans="2:40">
      <c r="B43" s="41">
        <v>15</v>
      </c>
      <c r="C43" s="27"/>
      <c r="D43" s="25"/>
      <c r="E43" s="27"/>
      <c r="F43" s="27"/>
      <c r="G43" s="27"/>
      <c r="H43" s="27"/>
      <c r="I43" s="27"/>
      <c r="J43" s="48" t="str">
        <f t="shared" si="0"/>
        <v/>
      </c>
      <c r="K43" s="27"/>
      <c r="L43" s="25"/>
      <c r="M43" s="27"/>
      <c r="N43" s="28"/>
      <c r="O43" s="4">
        <f t="shared" si="1"/>
        <v>0</v>
      </c>
      <c r="P43" s="33" t="e">
        <f t="shared" si="2"/>
        <v>#N/A</v>
      </c>
      <c r="Q43" s="4" t="e">
        <f t="shared" si="3"/>
        <v>#N/A</v>
      </c>
      <c r="R43" s="33"/>
      <c r="S43" s="33"/>
      <c r="T43" s="33"/>
    </row>
    <row r="44" spans="2:40">
      <c r="B44" s="41">
        <v>16</v>
      </c>
      <c r="C44" s="27"/>
      <c r="D44" s="25"/>
      <c r="E44" s="27"/>
      <c r="F44" s="27"/>
      <c r="G44" s="27"/>
      <c r="H44" s="27"/>
      <c r="I44" s="27"/>
      <c r="J44" s="48" t="str">
        <f t="shared" si="0"/>
        <v/>
      </c>
      <c r="K44" s="27"/>
      <c r="L44" s="25"/>
      <c r="M44" s="27"/>
      <c r="N44" s="28"/>
      <c r="O44" s="4">
        <f t="shared" si="1"/>
        <v>0</v>
      </c>
      <c r="P44" s="33" t="e">
        <f t="shared" si="2"/>
        <v>#N/A</v>
      </c>
      <c r="Q44" s="4" t="e">
        <f t="shared" si="3"/>
        <v>#N/A</v>
      </c>
      <c r="R44" s="33"/>
      <c r="S44" s="33"/>
      <c r="T44" s="33"/>
    </row>
    <row r="45" spans="2:40">
      <c r="B45" s="41">
        <v>17</v>
      </c>
      <c r="C45" s="27"/>
      <c r="D45" s="25"/>
      <c r="E45" s="27"/>
      <c r="F45" s="27"/>
      <c r="G45" s="27"/>
      <c r="H45" s="27"/>
      <c r="I45" s="27"/>
      <c r="J45" s="48" t="str">
        <f t="shared" si="0"/>
        <v/>
      </c>
      <c r="K45" s="27"/>
      <c r="L45" s="25"/>
      <c r="M45" s="27"/>
      <c r="N45" s="28"/>
      <c r="O45" s="4">
        <f t="shared" si="1"/>
        <v>0</v>
      </c>
      <c r="P45" s="33" t="e">
        <f t="shared" si="2"/>
        <v>#N/A</v>
      </c>
      <c r="Q45" s="4" t="e">
        <f t="shared" si="3"/>
        <v>#N/A</v>
      </c>
      <c r="R45" s="33"/>
      <c r="S45" s="33"/>
      <c r="T45" s="33"/>
    </row>
    <row r="46" spans="2:40">
      <c r="B46" s="41">
        <v>18</v>
      </c>
      <c r="C46" s="27"/>
      <c r="D46" s="25"/>
      <c r="E46" s="27"/>
      <c r="F46" s="27"/>
      <c r="G46" s="27"/>
      <c r="H46" s="27"/>
      <c r="I46" s="27"/>
      <c r="J46" s="48" t="str">
        <f t="shared" si="0"/>
        <v/>
      </c>
      <c r="K46" s="27"/>
      <c r="L46" s="25"/>
      <c r="M46" s="27"/>
      <c r="N46" s="28"/>
      <c r="O46" s="4">
        <f t="shared" si="1"/>
        <v>0</v>
      </c>
      <c r="P46" s="33" t="e">
        <f t="shared" si="2"/>
        <v>#N/A</v>
      </c>
      <c r="Q46" s="4" t="e">
        <f t="shared" si="3"/>
        <v>#N/A</v>
      </c>
      <c r="R46" s="33"/>
      <c r="S46" s="33"/>
      <c r="T46" s="33"/>
    </row>
    <row r="47" spans="2:40">
      <c r="B47" s="41">
        <v>19</v>
      </c>
      <c r="C47" s="27"/>
      <c r="D47" s="25"/>
      <c r="E47" s="27"/>
      <c r="F47" s="27"/>
      <c r="G47" s="27"/>
      <c r="H47" s="27"/>
      <c r="I47" s="27"/>
      <c r="J47" s="48" t="str">
        <f t="shared" si="0"/>
        <v/>
      </c>
      <c r="K47" s="27"/>
      <c r="L47" s="25"/>
      <c r="M47" s="27"/>
      <c r="N47" s="28"/>
      <c r="O47" s="4">
        <f t="shared" si="1"/>
        <v>0</v>
      </c>
      <c r="P47" s="33" t="e">
        <f t="shared" si="2"/>
        <v>#N/A</v>
      </c>
      <c r="Q47" s="4" t="e">
        <f t="shared" si="3"/>
        <v>#N/A</v>
      </c>
      <c r="R47" s="33"/>
      <c r="S47" s="33"/>
      <c r="T47" s="33"/>
    </row>
    <row r="48" spans="2:40">
      <c r="B48" s="41">
        <v>20</v>
      </c>
      <c r="C48" s="27"/>
      <c r="D48" s="25"/>
      <c r="E48" s="27"/>
      <c r="F48" s="27"/>
      <c r="G48" s="27"/>
      <c r="H48" s="27"/>
      <c r="I48" s="27"/>
      <c r="J48" s="48" t="str">
        <f t="shared" si="0"/>
        <v/>
      </c>
      <c r="K48" s="27"/>
      <c r="L48" s="25"/>
      <c r="M48" s="27"/>
      <c r="N48" s="28"/>
      <c r="O48" s="4">
        <f t="shared" si="1"/>
        <v>0</v>
      </c>
      <c r="P48" s="33" t="e">
        <f t="shared" si="2"/>
        <v>#N/A</v>
      </c>
      <c r="Q48" s="4" t="e">
        <f t="shared" si="3"/>
        <v>#N/A</v>
      </c>
      <c r="R48" s="33"/>
      <c r="S48" s="33"/>
      <c r="T48" s="33"/>
    </row>
    <row r="49" spans="2:20">
      <c r="B49" s="41">
        <v>21</v>
      </c>
      <c r="C49" s="27"/>
      <c r="D49" s="25"/>
      <c r="E49" s="27"/>
      <c r="F49" s="27"/>
      <c r="G49" s="27"/>
      <c r="H49" s="27"/>
      <c r="I49" s="27"/>
      <c r="J49" s="48" t="str">
        <f t="shared" si="0"/>
        <v/>
      </c>
      <c r="K49" s="27"/>
      <c r="L49" s="25"/>
      <c r="M49" s="27"/>
      <c r="N49" s="28"/>
      <c r="O49" s="4">
        <f t="shared" si="1"/>
        <v>0</v>
      </c>
      <c r="P49" s="33" t="e">
        <f t="shared" si="2"/>
        <v>#N/A</v>
      </c>
      <c r="Q49" s="4" t="e">
        <f t="shared" si="3"/>
        <v>#N/A</v>
      </c>
      <c r="R49" s="33"/>
      <c r="S49" s="33"/>
      <c r="T49" s="33"/>
    </row>
    <row r="50" spans="2:20">
      <c r="B50" s="41">
        <v>22</v>
      </c>
      <c r="C50" s="27"/>
      <c r="D50" s="25"/>
      <c r="E50" s="27"/>
      <c r="F50" s="27"/>
      <c r="G50" s="27"/>
      <c r="H50" s="27"/>
      <c r="I50" s="27"/>
      <c r="J50" s="48" t="str">
        <f t="shared" si="0"/>
        <v/>
      </c>
      <c r="K50" s="27"/>
      <c r="L50" s="25"/>
      <c r="M50" s="27"/>
      <c r="N50" s="28"/>
      <c r="O50" s="4">
        <f t="shared" si="1"/>
        <v>0</v>
      </c>
      <c r="P50" s="33" t="e">
        <f t="shared" si="2"/>
        <v>#N/A</v>
      </c>
      <c r="Q50" s="4" t="e">
        <f t="shared" si="3"/>
        <v>#N/A</v>
      </c>
      <c r="R50" s="33"/>
      <c r="S50" s="33"/>
      <c r="T50" s="33"/>
    </row>
    <row r="51" spans="2:20">
      <c r="B51" s="41">
        <v>23</v>
      </c>
      <c r="C51" s="27"/>
      <c r="D51" s="25"/>
      <c r="E51" s="27"/>
      <c r="F51" s="27"/>
      <c r="G51" s="27"/>
      <c r="H51" s="27"/>
      <c r="I51" s="27"/>
      <c r="J51" s="48" t="str">
        <f t="shared" si="0"/>
        <v/>
      </c>
      <c r="K51" s="27"/>
      <c r="L51" s="25"/>
      <c r="M51" s="27"/>
      <c r="N51" s="28"/>
      <c r="O51" s="4">
        <f t="shared" si="1"/>
        <v>0</v>
      </c>
      <c r="P51" s="33" t="e">
        <f t="shared" si="2"/>
        <v>#N/A</v>
      </c>
      <c r="Q51" s="4" t="e">
        <f t="shared" si="3"/>
        <v>#N/A</v>
      </c>
      <c r="R51" s="33"/>
      <c r="S51" s="33"/>
      <c r="T51" s="33"/>
    </row>
    <row r="52" spans="2:20">
      <c r="B52" s="41">
        <v>24</v>
      </c>
      <c r="C52" s="27"/>
      <c r="D52" s="25"/>
      <c r="E52" s="27"/>
      <c r="F52" s="27"/>
      <c r="G52" s="27"/>
      <c r="H52" s="27"/>
      <c r="I52" s="27"/>
      <c r="J52" s="48" t="str">
        <f t="shared" si="0"/>
        <v/>
      </c>
      <c r="K52" s="27"/>
      <c r="L52" s="25"/>
      <c r="M52" s="27"/>
      <c r="N52" s="28"/>
      <c r="O52" s="4">
        <f t="shared" si="1"/>
        <v>0</v>
      </c>
      <c r="P52" s="33" t="e">
        <f t="shared" si="2"/>
        <v>#N/A</v>
      </c>
      <c r="Q52" s="4" t="e">
        <f t="shared" si="3"/>
        <v>#N/A</v>
      </c>
      <c r="R52" s="33"/>
      <c r="S52" s="33"/>
      <c r="T52" s="33"/>
    </row>
    <row r="53" spans="2:20">
      <c r="B53" s="41">
        <v>25</v>
      </c>
      <c r="C53" s="27"/>
      <c r="D53" s="25"/>
      <c r="E53" s="27"/>
      <c r="F53" s="27"/>
      <c r="G53" s="27"/>
      <c r="H53" s="27"/>
      <c r="I53" s="27"/>
      <c r="J53" s="48" t="str">
        <f t="shared" si="0"/>
        <v/>
      </c>
      <c r="K53" s="27"/>
      <c r="L53" s="25"/>
      <c r="M53" s="27"/>
      <c r="N53" s="28"/>
      <c r="O53" s="4">
        <f t="shared" si="1"/>
        <v>0</v>
      </c>
      <c r="P53" s="33" t="e">
        <f t="shared" si="2"/>
        <v>#N/A</v>
      </c>
      <c r="Q53" s="4" t="e">
        <f t="shared" si="3"/>
        <v>#N/A</v>
      </c>
      <c r="R53" s="33"/>
      <c r="S53" s="33"/>
      <c r="T53" s="33"/>
    </row>
    <row r="54" spans="2:20">
      <c r="B54" s="41">
        <v>26</v>
      </c>
      <c r="C54" s="27"/>
      <c r="D54" s="25"/>
      <c r="E54" s="27"/>
      <c r="F54" s="27"/>
      <c r="G54" s="27"/>
      <c r="H54" s="27"/>
      <c r="I54" s="27"/>
      <c r="J54" s="48" t="str">
        <f t="shared" si="0"/>
        <v/>
      </c>
      <c r="K54" s="27"/>
      <c r="L54" s="25"/>
      <c r="M54" s="27"/>
      <c r="N54" s="28"/>
      <c r="O54" s="4">
        <f t="shared" si="1"/>
        <v>0</v>
      </c>
      <c r="P54" s="33" t="e">
        <f t="shared" si="2"/>
        <v>#N/A</v>
      </c>
      <c r="Q54" s="4" t="e">
        <f t="shared" si="3"/>
        <v>#N/A</v>
      </c>
      <c r="R54" s="33"/>
      <c r="S54" s="33"/>
      <c r="T54" s="33"/>
    </row>
    <row r="55" spans="2:20">
      <c r="B55" s="41">
        <v>27</v>
      </c>
      <c r="C55" s="27"/>
      <c r="D55" s="25"/>
      <c r="E55" s="27"/>
      <c r="F55" s="27"/>
      <c r="G55" s="27"/>
      <c r="H55" s="27"/>
      <c r="I55" s="27"/>
      <c r="J55" s="48" t="str">
        <f t="shared" si="0"/>
        <v/>
      </c>
      <c r="K55" s="27"/>
      <c r="L55" s="25"/>
      <c r="M55" s="27"/>
      <c r="N55" s="28"/>
      <c r="O55" s="4">
        <f t="shared" si="1"/>
        <v>0</v>
      </c>
      <c r="P55" s="33" t="e">
        <f t="shared" si="2"/>
        <v>#N/A</v>
      </c>
      <c r="Q55" s="4" t="e">
        <f t="shared" si="3"/>
        <v>#N/A</v>
      </c>
      <c r="R55" s="33"/>
      <c r="S55" s="33"/>
      <c r="T55" s="33"/>
    </row>
    <row r="56" spans="2:20">
      <c r="B56" s="41">
        <v>28</v>
      </c>
      <c r="C56" s="27"/>
      <c r="D56" s="25"/>
      <c r="E56" s="27"/>
      <c r="F56" s="27"/>
      <c r="G56" s="27"/>
      <c r="H56" s="27"/>
      <c r="I56" s="27"/>
      <c r="J56" s="48" t="str">
        <f t="shared" si="0"/>
        <v/>
      </c>
      <c r="K56" s="27"/>
      <c r="L56" s="25"/>
      <c r="M56" s="27"/>
      <c r="N56" s="28"/>
      <c r="O56" s="4">
        <f t="shared" si="1"/>
        <v>0</v>
      </c>
      <c r="P56" s="33" t="e">
        <f t="shared" si="2"/>
        <v>#N/A</v>
      </c>
      <c r="Q56" s="4" t="e">
        <f t="shared" si="3"/>
        <v>#N/A</v>
      </c>
      <c r="R56" s="33"/>
      <c r="S56" s="33"/>
      <c r="T56" s="33"/>
    </row>
    <row r="57" spans="2:20">
      <c r="B57" s="41">
        <v>29</v>
      </c>
      <c r="C57" s="27"/>
      <c r="D57" s="25"/>
      <c r="E57" s="27"/>
      <c r="F57" s="27"/>
      <c r="G57" s="27"/>
      <c r="H57" s="27"/>
      <c r="I57" s="27"/>
      <c r="J57" s="48" t="str">
        <f t="shared" si="0"/>
        <v/>
      </c>
      <c r="K57" s="27"/>
      <c r="L57" s="25"/>
      <c r="M57" s="27"/>
      <c r="N57" s="28"/>
      <c r="O57" s="4">
        <f t="shared" si="1"/>
        <v>0</v>
      </c>
      <c r="P57" s="33" t="e">
        <f t="shared" si="2"/>
        <v>#N/A</v>
      </c>
      <c r="Q57" s="4" t="e">
        <f t="shared" si="3"/>
        <v>#N/A</v>
      </c>
      <c r="R57" s="33"/>
      <c r="S57" s="33"/>
      <c r="T57" s="33"/>
    </row>
    <row r="58" spans="2:20">
      <c r="B58" s="41">
        <v>30</v>
      </c>
      <c r="C58" s="27"/>
      <c r="D58" s="25"/>
      <c r="E58" s="27"/>
      <c r="F58" s="27"/>
      <c r="G58" s="27"/>
      <c r="H58" s="27"/>
      <c r="I58" s="27"/>
      <c r="J58" s="48" t="str">
        <f t="shared" si="0"/>
        <v/>
      </c>
      <c r="K58" s="27"/>
      <c r="L58" s="25"/>
      <c r="M58" s="27"/>
      <c r="N58" s="28"/>
      <c r="O58" s="4">
        <f t="shared" si="1"/>
        <v>0</v>
      </c>
      <c r="P58" s="33" t="e">
        <f t="shared" si="2"/>
        <v>#N/A</v>
      </c>
      <c r="Q58" s="4" t="e">
        <f t="shared" si="3"/>
        <v>#N/A</v>
      </c>
      <c r="R58" s="33"/>
      <c r="S58" s="33"/>
      <c r="T58" s="33"/>
    </row>
    <row r="59" spans="2:20">
      <c r="B59" s="41">
        <v>31</v>
      </c>
      <c r="C59" s="27"/>
      <c r="D59" s="25"/>
      <c r="E59" s="27"/>
      <c r="F59" s="27"/>
      <c r="G59" s="27"/>
      <c r="H59" s="27"/>
      <c r="I59" s="27"/>
      <c r="J59" s="48" t="str">
        <f t="shared" si="0"/>
        <v/>
      </c>
      <c r="K59" s="27"/>
      <c r="L59" s="25"/>
      <c r="M59" s="27"/>
      <c r="N59" s="28"/>
      <c r="O59" s="4">
        <f t="shared" si="1"/>
        <v>0</v>
      </c>
      <c r="P59" s="33" t="e">
        <f t="shared" si="2"/>
        <v>#N/A</v>
      </c>
      <c r="Q59" s="4" t="e">
        <f t="shared" si="3"/>
        <v>#N/A</v>
      </c>
      <c r="R59" s="33"/>
      <c r="S59" s="33"/>
      <c r="T59" s="33"/>
    </row>
    <row r="60" spans="2:20">
      <c r="B60" s="41">
        <v>32</v>
      </c>
      <c r="C60" s="27"/>
      <c r="D60" s="25"/>
      <c r="E60" s="27"/>
      <c r="F60" s="27"/>
      <c r="G60" s="27"/>
      <c r="H60" s="27"/>
      <c r="I60" s="27"/>
      <c r="J60" s="48" t="str">
        <f t="shared" si="0"/>
        <v/>
      </c>
      <c r="K60" s="27"/>
      <c r="L60" s="25"/>
      <c r="M60" s="27"/>
      <c r="N60" s="28"/>
      <c r="O60" s="4">
        <f t="shared" si="1"/>
        <v>0</v>
      </c>
      <c r="P60" s="33" t="e">
        <f t="shared" si="2"/>
        <v>#N/A</v>
      </c>
      <c r="Q60" s="4" t="e">
        <f t="shared" si="3"/>
        <v>#N/A</v>
      </c>
      <c r="R60" s="33"/>
      <c r="S60" s="33"/>
      <c r="T60" s="33"/>
    </row>
    <row r="61" spans="2:20">
      <c r="B61" s="41">
        <v>33</v>
      </c>
      <c r="C61" s="27"/>
      <c r="D61" s="25"/>
      <c r="E61" s="27"/>
      <c r="F61" s="27"/>
      <c r="G61" s="27"/>
      <c r="H61" s="27"/>
      <c r="I61" s="27"/>
      <c r="J61" s="48" t="str">
        <f t="shared" si="0"/>
        <v/>
      </c>
      <c r="K61" s="27"/>
      <c r="L61" s="25"/>
      <c r="M61" s="27"/>
      <c r="N61" s="28"/>
      <c r="O61" s="4">
        <f t="shared" si="1"/>
        <v>0</v>
      </c>
      <c r="P61" s="33" t="e">
        <f t="shared" si="2"/>
        <v>#N/A</v>
      </c>
      <c r="Q61" s="4" t="e">
        <f t="shared" si="3"/>
        <v>#N/A</v>
      </c>
      <c r="R61" s="33"/>
      <c r="S61" s="33"/>
      <c r="T61" s="33"/>
    </row>
    <row r="62" spans="2:20">
      <c r="B62" s="41">
        <v>34</v>
      </c>
      <c r="C62" s="27"/>
      <c r="D62" s="25"/>
      <c r="E62" s="27"/>
      <c r="F62" s="27"/>
      <c r="G62" s="27"/>
      <c r="H62" s="27"/>
      <c r="I62" s="27"/>
      <c r="J62" s="48" t="str">
        <f t="shared" si="0"/>
        <v/>
      </c>
      <c r="K62" s="27"/>
      <c r="L62" s="25"/>
      <c r="M62" s="27"/>
      <c r="N62" s="28"/>
      <c r="O62" s="4">
        <f t="shared" si="1"/>
        <v>0</v>
      </c>
      <c r="P62" s="33" t="e">
        <f t="shared" si="2"/>
        <v>#N/A</v>
      </c>
      <c r="Q62" s="4" t="e">
        <f t="shared" si="3"/>
        <v>#N/A</v>
      </c>
      <c r="R62" s="33"/>
      <c r="S62" s="33"/>
      <c r="T62" s="33"/>
    </row>
    <row r="63" spans="2:20">
      <c r="B63" s="41">
        <v>35</v>
      </c>
      <c r="C63" s="27"/>
      <c r="D63" s="25"/>
      <c r="E63" s="27"/>
      <c r="F63" s="27"/>
      <c r="G63" s="27"/>
      <c r="H63" s="27"/>
      <c r="I63" s="27"/>
      <c r="J63" s="48" t="str">
        <f t="shared" si="0"/>
        <v/>
      </c>
      <c r="K63" s="27"/>
      <c r="L63" s="25"/>
      <c r="M63" s="27"/>
      <c r="N63" s="28"/>
      <c r="O63" s="4">
        <f t="shared" si="1"/>
        <v>0</v>
      </c>
      <c r="P63" s="33" t="e">
        <f t="shared" si="2"/>
        <v>#N/A</v>
      </c>
      <c r="Q63" s="4" t="e">
        <f t="shared" si="3"/>
        <v>#N/A</v>
      </c>
      <c r="R63" s="33"/>
      <c r="S63" s="33"/>
      <c r="T63" s="33"/>
    </row>
    <row r="64" spans="2:20">
      <c r="B64" s="41">
        <v>36</v>
      </c>
      <c r="C64" s="27"/>
      <c r="D64" s="25"/>
      <c r="E64" s="27"/>
      <c r="F64" s="27"/>
      <c r="G64" s="27"/>
      <c r="H64" s="27"/>
      <c r="I64" s="27"/>
      <c r="J64" s="48" t="str">
        <f t="shared" si="0"/>
        <v/>
      </c>
      <c r="K64" s="27"/>
      <c r="L64" s="25"/>
      <c r="M64" s="27"/>
      <c r="N64" s="28"/>
      <c r="O64" s="4">
        <f t="shared" si="1"/>
        <v>0</v>
      </c>
      <c r="P64" s="33" t="e">
        <f t="shared" si="2"/>
        <v>#N/A</v>
      </c>
      <c r="Q64" s="4" t="e">
        <f t="shared" si="3"/>
        <v>#N/A</v>
      </c>
      <c r="R64" s="33"/>
      <c r="S64" s="33"/>
      <c r="T64" s="33"/>
    </row>
    <row r="65" spans="1:31">
      <c r="B65" s="41">
        <v>37</v>
      </c>
      <c r="C65" s="27"/>
      <c r="D65" s="25"/>
      <c r="E65" s="27"/>
      <c r="F65" s="27"/>
      <c r="G65" s="27"/>
      <c r="H65" s="27"/>
      <c r="I65" s="27"/>
      <c r="J65" s="48" t="str">
        <f t="shared" si="0"/>
        <v/>
      </c>
      <c r="K65" s="27"/>
      <c r="L65" s="25"/>
      <c r="M65" s="27"/>
      <c r="N65" s="28"/>
      <c r="O65" s="4">
        <f t="shared" si="1"/>
        <v>0</v>
      </c>
      <c r="P65" s="33" t="e">
        <f t="shared" si="2"/>
        <v>#N/A</v>
      </c>
      <c r="Q65" s="4" t="e">
        <f t="shared" si="3"/>
        <v>#N/A</v>
      </c>
      <c r="R65" s="33"/>
      <c r="S65" s="33"/>
      <c r="T65" s="33"/>
    </row>
    <row r="66" spans="1:31" ht="13.8" thickBot="1">
      <c r="B66" s="42">
        <v>38</v>
      </c>
      <c r="C66" s="30"/>
      <c r="D66" s="30"/>
      <c r="E66" s="30"/>
      <c r="F66" s="30"/>
      <c r="G66" s="30"/>
      <c r="H66" s="30"/>
      <c r="I66" s="30"/>
      <c r="J66" s="49" t="str">
        <f t="shared" si="0"/>
        <v/>
      </c>
      <c r="K66" s="30"/>
      <c r="L66" s="30"/>
      <c r="M66" s="30"/>
      <c r="N66" s="31"/>
      <c r="O66" s="4">
        <f t="shared" si="1"/>
        <v>0</v>
      </c>
      <c r="P66" s="33" t="e">
        <f t="shared" si="2"/>
        <v>#N/A</v>
      </c>
      <c r="Q66" s="4" t="e">
        <f t="shared" si="3"/>
        <v>#N/A</v>
      </c>
      <c r="R66" s="33"/>
      <c r="S66" s="33"/>
      <c r="T66" s="33"/>
    </row>
    <row r="67" spans="1:31">
      <c r="O67" s="4"/>
      <c r="Q67" s="4"/>
      <c r="R67" s="33"/>
      <c r="S67" s="33"/>
      <c r="T67" s="33"/>
    </row>
    <row r="68" spans="1:31">
      <c r="A68" s="12"/>
      <c r="B68" s="9"/>
      <c r="C68" s="12"/>
      <c r="D68" s="12"/>
      <c r="E68" s="12"/>
      <c r="F68" s="12"/>
      <c r="G68" s="12"/>
      <c r="H68" s="12"/>
      <c r="I68" s="9"/>
      <c r="J68" s="9"/>
      <c r="K68"/>
      <c r="N68" s="1"/>
      <c r="Q68" s="4"/>
    </row>
    <row r="69" spans="1:31">
      <c r="B69" s="22"/>
      <c r="I69"/>
      <c r="J69"/>
      <c r="K69"/>
      <c r="N69" s="1"/>
      <c r="Q69" s="4"/>
    </row>
    <row r="70" spans="1:31">
      <c r="I70"/>
      <c r="J70"/>
      <c r="M70" s="1"/>
      <c r="O70" s="4"/>
      <c r="Q70" s="4"/>
    </row>
    <row r="71" spans="1:31" s="9" customFormat="1">
      <c r="A71" s="1"/>
      <c r="B71" s="1"/>
      <c r="C71" s="1"/>
      <c r="D71" s="1"/>
      <c r="E71" s="1"/>
      <c r="F71" s="1"/>
      <c r="G71" s="1"/>
      <c r="H71" s="1"/>
      <c r="I71"/>
      <c r="J71"/>
      <c r="K71" s="12"/>
      <c r="L71" s="1"/>
      <c r="M71" s="12"/>
      <c r="O71" s="4"/>
      <c r="P71" s="33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23"/>
      <c r="AC71" s="23"/>
      <c r="AD71" s="23"/>
      <c r="AE71" s="23"/>
    </row>
    <row r="72" spans="1:31">
      <c r="I72"/>
      <c r="J72"/>
      <c r="L72" s="12"/>
      <c r="M72" s="1"/>
      <c r="O72" s="4"/>
      <c r="Q72" s="4"/>
    </row>
    <row r="73" spans="1:31">
      <c r="I73"/>
      <c r="J73"/>
      <c r="L73" s="1"/>
      <c r="M73" s="1"/>
      <c r="O73" s="4"/>
      <c r="Q73" s="4"/>
    </row>
    <row r="74" spans="1:31">
      <c r="I74"/>
      <c r="J74"/>
      <c r="L74" s="1"/>
      <c r="M74" s="1"/>
      <c r="O74" s="4"/>
      <c r="Q74" s="4"/>
    </row>
    <row r="75" spans="1:31">
      <c r="I75"/>
      <c r="J75"/>
      <c r="L75" s="1"/>
      <c r="M75" s="1"/>
      <c r="O75" s="4"/>
      <c r="Q75" s="4"/>
    </row>
  </sheetData>
  <sheetProtection sheet="1" selectLockedCells="1"/>
  <mergeCells count="13">
    <mergeCell ref="D24:G24"/>
    <mergeCell ref="D20:F20"/>
    <mergeCell ref="E3:H3"/>
    <mergeCell ref="C11:G11"/>
    <mergeCell ref="C12:G12"/>
    <mergeCell ref="D16:F16"/>
    <mergeCell ref="H16:J16"/>
    <mergeCell ref="E7:I7"/>
    <mergeCell ref="E8:I8"/>
    <mergeCell ref="E9:I9"/>
    <mergeCell ref="E10:I10"/>
    <mergeCell ref="H18:J18"/>
    <mergeCell ref="D18:F18"/>
  </mergeCells>
  <conditionalFormatting sqref="P4">
    <cfRule type="expression" dxfId="99" priority="134">
      <formula>$E24="oui"</formula>
    </cfRule>
    <cfRule type="expression" dxfId="98" priority="135">
      <formula>$D24="oui"</formula>
    </cfRule>
    <cfRule type="expression" dxfId="97" priority="136">
      <formula>$C24="oui"</formula>
    </cfRule>
    <cfRule type="expression" dxfId="96" priority="137">
      <formula>$B24="oui"</formula>
    </cfRule>
    <cfRule type="expression" dxfId="95" priority="138">
      <formula>$K24="Femme"</formula>
    </cfRule>
  </conditionalFormatting>
  <conditionalFormatting sqref="P5:P6">
    <cfRule type="expression" dxfId="94" priority="143">
      <formula>$K5="Femme"</formula>
    </cfRule>
    <cfRule type="expression" dxfId="93" priority="142">
      <formula>$B5="oui"</formula>
    </cfRule>
    <cfRule type="expression" dxfId="92" priority="141">
      <formula>$C5="oui"</formula>
    </cfRule>
    <cfRule type="expression" dxfId="91" priority="140">
      <formula>$D5="oui"</formula>
    </cfRule>
    <cfRule type="expression" dxfId="90" priority="139">
      <formula>$E5="oui"</formula>
    </cfRule>
  </conditionalFormatting>
  <conditionalFormatting sqref="P12">
    <cfRule type="expression" dxfId="79" priority="184">
      <formula>$B8="oui"</formula>
    </cfRule>
    <cfRule type="expression" dxfId="78" priority="185">
      <formula>$K8="Femme"</formula>
    </cfRule>
    <cfRule type="expression" dxfId="77" priority="183">
      <formula>$C8="oui"</formula>
    </cfRule>
    <cfRule type="expression" dxfId="76" priority="181">
      <formula>$E8="oui"</formula>
    </cfRule>
    <cfRule type="expression" dxfId="75" priority="182">
      <formula>$D8="oui"</formula>
    </cfRule>
  </conditionalFormatting>
  <conditionalFormatting sqref="R4:R6">
    <cfRule type="expression" dxfId="69" priority="82">
      <formula>$B24="oui"</formula>
    </cfRule>
    <cfRule type="expression" dxfId="68" priority="83">
      <formula>$K24="Femme"</formula>
    </cfRule>
    <cfRule type="expression" dxfId="67" priority="80">
      <formula>$D24="oui"</formula>
    </cfRule>
    <cfRule type="expression" dxfId="66" priority="79">
      <formula>$E24="oui"</formula>
    </cfRule>
    <cfRule type="expression" dxfId="65" priority="81">
      <formula>$C24="oui"</formula>
    </cfRule>
  </conditionalFormatting>
  <conditionalFormatting sqref="R7:R10">
    <cfRule type="expression" dxfId="64" priority="63">
      <formula>$K7="Femme"</formula>
    </cfRule>
    <cfRule type="expression" dxfId="63" priority="59">
      <formula>$E7="oui"</formula>
    </cfRule>
    <cfRule type="expression" dxfId="62" priority="60">
      <formula>$D7="oui"</formula>
    </cfRule>
    <cfRule type="expression" dxfId="61" priority="61">
      <formula>$C7="oui"</formula>
    </cfRule>
    <cfRule type="expression" dxfId="60" priority="62">
      <formula>$B7="oui"</formula>
    </cfRule>
  </conditionalFormatting>
  <conditionalFormatting sqref="V4">
    <cfRule type="expression" dxfId="59" priority="99">
      <formula>$E24="oui"</formula>
    </cfRule>
    <cfRule type="expression" dxfId="58" priority="103">
      <formula>$K24="Femme"</formula>
    </cfRule>
    <cfRule type="expression" dxfId="57" priority="102">
      <formula>$B24="oui"</formula>
    </cfRule>
    <cfRule type="expression" dxfId="56" priority="101">
      <formula>$C24="oui"</formula>
    </cfRule>
    <cfRule type="expression" dxfId="55" priority="100">
      <formula>$D24="oui"</formula>
    </cfRule>
  </conditionalFormatting>
  <conditionalFormatting sqref="V5:V7">
    <cfRule type="expression" dxfId="54" priority="105">
      <formula>$D5="oui"</formula>
    </cfRule>
    <cfRule type="expression" dxfId="53" priority="106">
      <formula>$C5="oui"</formula>
    </cfRule>
    <cfRule type="expression" dxfId="52" priority="104">
      <formula>$E5="oui"</formula>
    </cfRule>
    <cfRule type="expression" dxfId="51" priority="107">
      <formula>$B5="oui"</formula>
    </cfRule>
    <cfRule type="expression" dxfId="50" priority="108">
      <formula>$K5="Femme"</formula>
    </cfRule>
  </conditionalFormatting>
  <conditionalFormatting sqref="V8">
    <cfRule type="expression" dxfId="49" priority="98">
      <formula>$K7="Femme"</formula>
    </cfRule>
    <cfRule type="expression" dxfId="48" priority="96">
      <formula>$C7="oui"</formula>
    </cfRule>
    <cfRule type="expression" dxfId="47" priority="95">
      <formula>$D7="oui"</formula>
    </cfRule>
    <cfRule type="expression" dxfId="46" priority="94">
      <formula>$E7="oui"</formula>
    </cfRule>
    <cfRule type="expression" dxfId="45" priority="97">
      <formula>$B7="oui"</formula>
    </cfRule>
  </conditionalFormatting>
  <conditionalFormatting sqref="V10:V11">
    <cfRule type="expression" dxfId="44" priority="46">
      <formula>$E10="oui"</formula>
    </cfRule>
    <cfRule type="expression" dxfId="43" priority="50">
      <formula>$K10="Femme"</formula>
    </cfRule>
    <cfRule type="expression" dxfId="42" priority="49">
      <formula>$B10="oui"</formula>
    </cfRule>
    <cfRule type="expression" dxfId="41" priority="48">
      <formula>$C10="oui"</formula>
    </cfRule>
    <cfRule type="expression" dxfId="40" priority="47">
      <formula>$D10="oui"</formula>
    </cfRule>
  </conditionalFormatting>
  <conditionalFormatting sqref="P15:P16">
    <cfRule type="expression" dxfId="35" priority="26">
      <formula>$E15="oui"</formula>
    </cfRule>
    <cfRule type="expression" dxfId="36" priority="27">
      <formula>$D15="oui"</formula>
    </cfRule>
    <cfRule type="expression" dxfId="37" priority="28">
      <formula>$C15="oui"</formula>
    </cfRule>
    <cfRule type="expression" dxfId="38" priority="29">
      <formula>$B15="oui"</formula>
    </cfRule>
    <cfRule type="expression" dxfId="39" priority="30">
      <formula>$K15="Femme"</formula>
    </cfRule>
  </conditionalFormatting>
  <conditionalFormatting sqref="P14">
    <cfRule type="expression" dxfId="33" priority="21">
      <formula>$E34="oui"</formula>
    </cfRule>
    <cfRule type="expression" dxfId="32" priority="22">
      <formula>$D34="oui"</formula>
    </cfRule>
    <cfRule type="expression" dxfId="34" priority="23">
      <formula>$C34="oui"</formula>
    </cfRule>
    <cfRule type="expression" dxfId="31" priority="24">
      <formula>$B34="oui"</formula>
    </cfRule>
    <cfRule type="expression" dxfId="30" priority="25">
      <formula>$K34="Femme"</formula>
    </cfRule>
  </conditionalFormatting>
  <conditionalFormatting sqref="P17">
    <cfRule type="expression" dxfId="28" priority="36">
      <formula>$E14="oui"</formula>
    </cfRule>
    <cfRule type="expression" dxfId="27" priority="37">
      <formula>$D14="oui"</formula>
    </cfRule>
    <cfRule type="expression" dxfId="26" priority="38">
      <formula>$C14="oui"</formula>
    </cfRule>
    <cfRule type="expression" dxfId="25" priority="39">
      <formula>$B14="oui"</formula>
    </cfRule>
    <cfRule type="expression" dxfId="29" priority="40">
      <formula>$K14="Femme"</formula>
    </cfRule>
  </conditionalFormatting>
  <conditionalFormatting sqref="P18">
    <cfRule type="expression" dxfId="21" priority="31">
      <formula>$E14="oui"</formula>
    </cfRule>
    <cfRule type="expression" dxfId="20" priority="32">
      <formula>$D14="oui"</formula>
    </cfRule>
    <cfRule type="expression" dxfId="22" priority="33">
      <formula>$C14="oui"</formula>
    </cfRule>
    <cfRule type="expression" dxfId="24" priority="34">
      <formula>$B14="oui"</formula>
    </cfRule>
    <cfRule type="expression" dxfId="23" priority="35">
      <formula>$K14="Femme"</formula>
    </cfRule>
  </conditionalFormatting>
  <conditionalFormatting sqref="P7">
    <cfRule type="expression" dxfId="19" priority="16">
      <formula>$E4="oui"</formula>
    </cfRule>
    <cfRule type="expression" dxfId="18" priority="17">
      <formula>$D4="oui"</formula>
    </cfRule>
    <cfRule type="expression" dxfId="17" priority="18">
      <formula>$C4="oui"</formula>
    </cfRule>
    <cfRule type="expression" dxfId="16" priority="19">
      <formula>$B4="oui"</formula>
    </cfRule>
    <cfRule type="expression" dxfId="15" priority="20">
      <formula>$K4="Femme"</formula>
    </cfRule>
  </conditionalFormatting>
  <conditionalFormatting sqref="P8">
    <cfRule type="expression" dxfId="14" priority="11">
      <formula>$E4="oui"</formula>
    </cfRule>
    <cfRule type="expression" dxfId="13" priority="12">
      <formula>$D4="oui"</formula>
    </cfRule>
    <cfRule type="expression" dxfId="12" priority="13">
      <formula>$C4="oui"</formula>
    </cfRule>
    <cfRule type="expression" dxfId="11" priority="14">
      <formula>$B4="oui"</formula>
    </cfRule>
    <cfRule type="expression" dxfId="10" priority="15">
      <formula>$K4="Femme"</formula>
    </cfRule>
  </conditionalFormatting>
  <conditionalFormatting sqref="P10:P11">
    <cfRule type="expression" dxfId="9" priority="6">
      <formula>$E10="oui"</formula>
    </cfRule>
    <cfRule type="expression" dxfId="8" priority="7">
      <formula>$D10="oui"</formula>
    </cfRule>
    <cfRule type="expression" dxfId="7" priority="8">
      <formula>$C10="oui"</formula>
    </cfRule>
    <cfRule type="expression" dxfId="6" priority="9">
      <formula>$B10="oui"</formula>
    </cfRule>
    <cfRule type="expression" dxfId="5" priority="10">
      <formula>$K10="Femme"</formula>
    </cfRule>
  </conditionalFormatting>
  <conditionalFormatting sqref="P9">
    <cfRule type="expression" dxfId="4" priority="1">
      <formula>$E29="oui"</formula>
    </cfRule>
    <cfRule type="expression" dxfId="3" priority="2">
      <formula>$D29="oui"</formula>
    </cfRule>
    <cfRule type="expression" dxfId="2" priority="3">
      <formula>$C29="oui"</formula>
    </cfRule>
    <cfRule type="expression" dxfId="1" priority="4">
      <formula>$B29="oui"</formula>
    </cfRule>
    <cfRule type="expression" dxfId="0" priority="5">
      <formula>$K29="Femme"</formula>
    </cfRule>
  </conditionalFormatting>
  <dataValidations count="12">
    <dataValidation type="list" allowBlank="1" showInputMessage="1" showErrorMessage="1" sqref="N26:N66" xr:uid="{00000000-0002-0000-0000-000000000000}">
      <formula1>$N$4:$N$5</formula1>
    </dataValidation>
    <dataValidation type="list" allowBlank="1" showInputMessage="1" showErrorMessage="1" sqref="J26:J28 L26:L28" xr:uid="{00000000-0002-0000-0000-000001000000}">
      <formula1>$Q$4:$Q$10</formula1>
    </dataValidation>
    <dataValidation type="list" allowBlank="1" showInputMessage="1" showErrorMessage="1" sqref="K26:K28" xr:uid="{00000000-0002-0000-0000-000002000000}">
      <formula1>$P$4:$P$6</formula1>
    </dataValidation>
    <dataValidation type="list" allowBlank="1" showInputMessage="1" showErrorMessage="1" sqref="E26:G28" xr:uid="{00000000-0002-0000-0000-000003000000}">
      <formula1>$O$4:$O$5</formula1>
    </dataValidation>
    <dataValidation type="list" allowBlank="1" showInputMessage="1" showErrorMessage="1" sqref="D26:D28" xr:uid="{00000000-0002-0000-0000-000004000000}">
      <formula1>$S$4:$S$5</formula1>
    </dataValidation>
    <dataValidation type="whole" errorStyle="information" allowBlank="1" showInputMessage="1" showErrorMessage="1" error="Mettez ici le numéro de l'équipier" promptTitle="Aide:" prompt="Mettez ici le numéro de l'équipier pour_x000a_les epreuves:_x000a_Kata Equipe_x000a_Randori" sqref="C29:C66" xr:uid="{00000000-0002-0000-0000-000005000000}">
      <formula1>1</formula1>
      <formula2>99</formula2>
    </dataValidation>
    <dataValidation type="list" showInputMessage="1" showErrorMessage="1" promptTitle="Grade" prompt="La colonne _x000a_&quot;Catégorie (grade)&quot; doit être renseignée en premier." sqref="L29:L66" xr:uid="{00000000-0002-0000-0000-000007000000}">
      <formula1>INDIRECT(P29)</formula1>
    </dataValidation>
    <dataValidation type="list" allowBlank="1" showInputMessage="1" showErrorMessage="1" sqref="D29:D66" xr:uid="{2BB99068-7767-4EF1-A3F2-3C1AF4B5B327}">
      <formula1>IF(O29=0,$O$4:$O$5,"")</formula1>
    </dataValidation>
    <dataValidation type="list" allowBlank="1" showInputMessage="1" showErrorMessage="1" sqref="E29:E66" xr:uid="{18859ADE-DAF6-4BF7-A13A-845F7233974E}">
      <formula1>IF(O29=0,$O$4:$O$5,"")</formula1>
    </dataValidation>
    <dataValidation type="list" allowBlank="1" showInputMessage="1" showErrorMessage="1" sqref="F29:F66" xr:uid="{1BCE6E06-4455-465D-9414-5F7333073F6D}">
      <formula1>IF(O29=0,$O$4:$O$5,"")</formula1>
    </dataValidation>
    <dataValidation type="list" allowBlank="1" showInputMessage="1" showErrorMessage="1" sqref="G29:G66" xr:uid="{5B19C079-A5C6-4627-942B-5921A23BB16A}">
      <formula1>IF(O29=0,$O$4:$O$5,"")</formula1>
    </dataValidation>
    <dataValidation type="list" allowBlank="1" showInputMessage="1" showErrorMessage="1" errorTitle="Attention" error="Vous devez selectionner votre choix dans la liste déroulante." sqref="K29:K66" xr:uid="{00000000-0002-0000-0000-000006000000}">
      <formula1>$P$4:$P$8</formula1>
    </dataValidation>
  </dataValidations>
  <hyperlinks>
    <hyperlink ref="E10:I10" r:id="rId1" display="Email : inscr_cdf@efntj.fr" xr:uid="{47C76487-2429-4355-A9E5-E2379A0A1E5F}"/>
  </hyperlinks>
  <pageMargins left="0.70866141732283472" right="0.70866141732283472" top="0.74803149606299213" bottom="0.74803149606299213" header="0.31496062992125984" footer="0.31496062992125984"/>
  <pageSetup paperSize="9" scale="54" orientation="landscape" r:id="rId2"/>
  <ignoredErrors>
    <ignoredError sqref="Q29:Q66 P29:P66" evalError="1"/>
    <ignoredError sqref="J30:J31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98"/>
  <sheetViews>
    <sheetView showGridLines="0" showRowColHeaders="0" zoomScale="80" zoomScaleNormal="80" workbookViewId="0">
      <selection activeCell="D16" sqref="D16:G16"/>
    </sheetView>
  </sheetViews>
  <sheetFormatPr baseColWidth="10" defaultRowHeight="13.2"/>
  <cols>
    <col min="1" max="1" width="8.6640625" style="1" bestFit="1" customWidth="1"/>
    <col min="2" max="2" width="6" style="1" customWidth="1"/>
    <col min="3" max="3" width="9.88671875" style="1" bestFit="1" customWidth="1"/>
    <col min="4" max="4" width="15.33203125" style="1" bestFit="1" customWidth="1"/>
    <col min="5" max="6" width="15.33203125" style="1" customWidth="1"/>
    <col min="7" max="7" width="13.109375" style="1" customWidth="1"/>
    <col min="8" max="8" width="30" style="1" customWidth="1"/>
    <col min="9" max="9" width="11.44140625" style="1" bestFit="1" customWidth="1"/>
    <col min="10" max="10" width="25.88671875" style="1" bestFit="1" customWidth="1"/>
    <col min="11" max="11" width="26.6640625" style="1" customWidth="1"/>
    <col min="12" max="12" width="23.5546875" style="1" bestFit="1" customWidth="1"/>
    <col min="13" max="13" width="31.33203125" customWidth="1"/>
    <col min="14" max="14" width="14.88671875" customWidth="1"/>
    <col min="15" max="15" width="9" style="4" customWidth="1"/>
    <col min="16" max="16" width="21" style="62" bestFit="1" customWidth="1"/>
    <col min="17" max="17" width="22.33203125" style="62" bestFit="1" customWidth="1"/>
    <col min="18" max="18" width="11.44140625" style="62"/>
    <col min="19" max="19" width="14.33203125" style="62" bestFit="1" customWidth="1"/>
    <col min="20" max="21" width="11.44140625" style="52"/>
    <col min="22" max="22" width="23" style="52" bestFit="1" customWidth="1"/>
    <col min="23" max="23" width="23.6640625" style="62" bestFit="1" customWidth="1"/>
    <col min="24" max="24" width="23" style="52" bestFit="1" customWidth="1"/>
    <col min="25" max="25" width="11.44140625" style="52"/>
    <col min="26" max="26" width="11.44140625" style="62"/>
    <col min="27" max="30" width="11.44140625" style="52"/>
  </cols>
  <sheetData>
    <row r="1" spans="1:30">
      <c r="N1" s="23"/>
    </row>
    <row r="2" spans="1:30" ht="24.6">
      <c r="K2" s="2" t="s">
        <v>58</v>
      </c>
      <c r="N2" s="23"/>
    </row>
    <row r="3" spans="1:30" ht="28.2">
      <c r="F3" s="89" t="s">
        <v>0</v>
      </c>
      <c r="G3" s="89"/>
      <c r="H3" s="89"/>
      <c r="I3" s="89"/>
      <c r="K3" s="2" t="s">
        <v>1</v>
      </c>
      <c r="N3" s="23"/>
      <c r="Q3" s="62" t="s">
        <v>35</v>
      </c>
      <c r="R3" s="62" t="s">
        <v>32</v>
      </c>
      <c r="V3" s="62" t="s">
        <v>35</v>
      </c>
      <c r="W3" s="62" t="s">
        <v>66</v>
      </c>
      <c r="Y3" s="62" t="s">
        <v>47</v>
      </c>
      <c r="Z3" s="62" t="s">
        <v>46</v>
      </c>
    </row>
    <row r="4" spans="1:30" ht="22.8">
      <c r="K4" s="3" t="s">
        <v>31</v>
      </c>
      <c r="N4" s="23"/>
      <c r="O4" s="4" t="s">
        <v>88</v>
      </c>
      <c r="P4" s="62" t="s">
        <v>32</v>
      </c>
      <c r="Q4" s="62" t="s">
        <v>36</v>
      </c>
      <c r="R4" s="62" t="s">
        <v>32</v>
      </c>
      <c r="S4" s="62" t="s">
        <v>47</v>
      </c>
      <c r="T4" s="52" t="s">
        <v>4</v>
      </c>
      <c r="V4" s="62" t="s">
        <v>36</v>
      </c>
      <c r="W4" s="63" t="s">
        <v>67</v>
      </c>
      <c r="Y4" s="62" t="s">
        <v>50</v>
      </c>
      <c r="Z4" s="62" t="s">
        <v>48</v>
      </c>
    </row>
    <row r="5" spans="1:30" ht="15.6">
      <c r="K5" s="5" t="s">
        <v>96</v>
      </c>
      <c r="N5" s="23"/>
      <c r="O5" s="4" t="s">
        <v>89</v>
      </c>
      <c r="P5" s="62" t="s">
        <v>33</v>
      </c>
      <c r="Q5" s="52"/>
      <c r="S5" s="62" t="s">
        <v>50</v>
      </c>
      <c r="V5" s="62" t="s">
        <v>73</v>
      </c>
      <c r="W5" s="63" t="s">
        <v>74</v>
      </c>
      <c r="Y5" s="62" t="s">
        <v>8</v>
      </c>
      <c r="Z5" s="62" t="s">
        <v>53</v>
      </c>
    </row>
    <row r="6" spans="1:30" ht="15.6">
      <c r="K6" s="5" t="s">
        <v>97</v>
      </c>
      <c r="N6" s="23"/>
      <c r="P6" s="62" t="s">
        <v>34</v>
      </c>
      <c r="Q6" s="62" t="s">
        <v>73</v>
      </c>
      <c r="R6" s="62" t="s">
        <v>33</v>
      </c>
      <c r="S6" s="62" t="s">
        <v>73</v>
      </c>
      <c r="V6" s="62" t="s">
        <v>37</v>
      </c>
      <c r="W6" s="63" t="s">
        <v>68</v>
      </c>
      <c r="Y6" s="62" t="s">
        <v>40</v>
      </c>
      <c r="Z6" s="62" t="s">
        <v>11</v>
      </c>
    </row>
    <row r="7" spans="1:30" ht="15.6">
      <c r="F7" s="90" t="s">
        <v>95</v>
      </c>
      <c r="G7" s="90"/>
      <c r="H7" s="90"/>
      <c r="I7" s="90"/>
      <c r="J7" s="90"/>
      <c r="K7" s="5"/>
      <c r="N7" s="23"/>
      <c r="P7" s="64" t="s">
        <v>91</v>
      </c>
      <c r="Q7" s="62" t="s">
        <v>37</v>
      </c>
      <c r="R7" s="62" t="s">
        <v>33</v>
      </c>
      <c r="S7" s="62" t="s">
        <v>40</v>
      </c>
      <c r="V7" s="63" t="s">
        <v>38</v>
      </c>
      <c r="W7" s="63" t="s">
        <v>69</v>
      </c>
      <c r="Y7" s="62" t="s">
        <v>10</v>
      </c>
      <c r="Z7" s="62" t="s">
        <v>84</v>
      </c>
    </row>
    <row r="8" spans="1:30" ht="15.6">
      <c r="F8" s="90"/>
      <c r="G8" s="90"/>
      <c r="H8" s="90"/>
      <c r="I8" s="90"/>
      <c r="J8" s="90"/>
      <c r="K8" s="5"/>
      <c r="N8" s="23"/>
      <c r="P8" s="62" t="s">
        <v>90</v>
      </c>
      <c r="Q8" s="63" t="s">
        <v>38</v>
      </c>
      <c r="R8" s="62" t="s">
        <v>33</v>
      </c>
      <c r="S8" s="62" t="s">
        <v>10</v>
      </c>
      <c r="V8" s="62" t="s">
        <v>39</v>
      </c>
      <c r="W8" s="63" t="s">
        <v>70</v>
      </c>
      <c r="Y8" s="62" t="s">
        <v>8</v>
      </c>
    </row>
    <row r="9" spans="1:30" ht="15.6">
      <c r="F9" s="90" t="s">
        <v>12</v>
      </c>
      <c r="G9" s="90"/>
      <c r="H9" s="90"/>
      <c r="I9" s="90"/>
      <c r="J9" s="90"/>
      <c r="N9" s="23"/>
      <c r="P9" s="64" t="s">
        <v>92</v>
      </c>
      <c r="Q9" s="52"/>
      <c r="S9" s="62" t="s">
        <v>51</v>
      </c>
      <c r="V9" s="63" t="s">
        <v>7</v>
      </c>
      <c r="W9" s="63" t="s">
        <v>71</v>
      </c>
      <c r="Y9" s="62" t="s">
        <v>10</v>
      </c>
    </row>
    <row r="10" spans="1:30">
      <c r="F10" s="93" t="s">
        <v>93</v>
      </c>
      <c r="G10" s="93"/>
      <c r="H10" s="93"/>
      <c r="I10" s="93"/>
      <c r="J10" s="93"/>
      <c r="N10" s="23"/>
      <c r="Q10" s="62" t="s">
        <v>39</v>
      </c>
      <c r="R10" s="62" t="s">
        <v>34</v>
      </c>
      <c r="S10" s="62" t="s">
        <v>46</v>
      </c>
      <c r="V10" s="63" t="s">
        <v>86</v>
      </c>
      <c r="W10" s="63" t="s">
        <v>72</v>
      </c>
      <c r="Y10" s="62" t="s">
        <v>51</v>
      </c>
    </row>
    <row r="11" spans="1:30" ht="15.6">
      <c r="C11" s="43"/>
      <c r="D11" s="43"/>
      <c r="E11" s="43"/>
      <c r="F11" s="43"/>
      <c r="G11" s="43"/>
      <c r="H11" s="43"/>
      <c r="N11" s="23"/>
      <c r="P11" s="65"/>
      <c r="Q11" s="63" t="s">
        <v>7</v>
      </c>
      <c r="R11" s="62" t="s">
        <v>34</v>
      </c>
      <c r="S11" s="62" t="s">
        <v>52</v>
      </c>
      <c r="V11" s="63" t="s">
        <v>76</v>
      </c>
      <c r="W11" s="62" t="s">
        <v>78</v>
      </c>
    </row>
    <row r="12" spans="1:30" s="7" customFormat="1" ht="15.6">
      <c r="A12" s="1"/>
      <c r="B12" s="1"/>
      <c r="C12" s="43"/>
      <c r="D12" s="43"/>
      <c r="E12" s="43"/>
      <c r="F12" s="43"/>
      <c r="G12" s="43"/>
      <c r="H12" s="43"/>
      <c r="J12" s="1"/>
      <c r="K12" s="1"/>
      <c r="L12" s="1"/>
      <c r="M12" s="6"/>
      <c r="N12" s="24"/>
      <c r="O12" s="35"/>
      <c r="P12" s="66"/>
      <c r="Q12" s="63" t="s">
        <v>86</v>
      </c>
      <c r="R12" s="62" t="s">
        <v>34</v>
      </c>
      <c r="S12" s="62" t="s">
        <v>48</v>
      </c>
      <c r="T12" s="53"/>
      <c r="U12" s="53"/>
      <c r="V12" s="63" t="s">
        <v>85</v>
      </c>
      <c r="W12" s="53" t="s">
        <v>79</v>
      </c>
      <c r="X12" s="53"/>
      <c r="Y12" s="53"/>
      <c r="Z12" s="53"/>
      <c r="AA12" s="53"/>
      <c r="AB12" s="53"/>
      <c r="AC12" s="53"/>
      <c r="AD12" s="53"/>
    </row>
    <row r="13" spans="1:30" s="9" customFormat="1" ht="15.6">
      <c r="A13" s="1"/>
      <c r="B13" s="9" t="s">
        <v>30</v>
      </c>
      <c r="C13" s="5"/>
      <c r="D13" s="5"/>
      <c r="E13" s="5"/>
      <c r="F13" s="5"/>
      <c r="G13" s="5"/>
      <c r="H13" s="5"/>
      <c r="I13" s="1"/>
      <c r="J13" s="1"/>
      <c r="K13" s="1"/>
      <c r="L13" s="1"/>
      <c r="M13" s="23"/>
      <c r="N13" s="23"/>
      <c r="O13" s="4"/>
      <c r="P13" s="62"/>
      <c r="Q13" s="63"/>
      <c r="R13" s="62"/>
      <c r="S13" s="62" t="s">
        <v>11</v>
      </c>
      <c r="T13" s="52"/>
      <c r="U13" s="52"/>
      <c r="V13" s="62" t="s">
        <v>35</v>
      </c>
      <c r="W13" s="62" t="s">
        <v>47</v>
      </c>
      <c r="X13" s="62" t="s">
        <v>35</v>
      </c>
      <c r="Y13" s="52"/>
      <c r="Z13" s="62"/>
      <c r="AA13" s="52"/>
      <c r="AB13" s="52"/>
      <c r="AC13" s="52"/>
      <c r="AD13" s="52"/>
    </row>
    <row r="14" spans="1:30" s="9" customFormat="1">
      <c r="A14" s="1"/>
      <c r="B14" s="22" t="s">
        <v>83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23" t="s">
        <v>87</v>
      </c>
      <c r="N14" s="23"/>
      <c r="O14" s="4"/>
      <c r="P14" s="62" t="s">
        <v>77</v>
      </c>
      <c r="Q14" s="63" t="s">
        <v>76</v>
      </c>
      <c r="R14" s="62"/>
      <c r="S14" s="62" t="s">
        <v>53</v>
      </c>
      <c r="T14" s="52"/>
      <c r="U14" s="52"/>
      <c r="V14" s="62" t="s">
        <v>35</v>
      </c>
      <c r="W14" s="62" t="s">
        <v>50</v>
      </c>
      <c r="X14" s="62" t="s">
        <v>35</v>
      </c>
      <c r="Y14" s="52"/>
      <c r="Z14" s="62"/>
      <c r="AA14" s="52"/>
      <c r="AB14" s="52"/>
      <c r="AC14" s="52"/>
      <c r="AD14" s="52"/>
    </row>
    <row r="15" spans="1:30" s="9" customForma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3"/>
      <c r="N15" s="23"/>
      <c r="O15" s="4"/>
      <c r="P15" s="62"/>
      <c r="Q15" s="63" t="s">
        <v>85</v>
      </c>
      <c r="R15" s="62"/>
      <c r="S15" s="62" t="s">
        <v>84</v>
      </c>
      <c r="T15" s="52"/>
      <c r="U15" s="52"/>
      <c r="V15" s="62" t="s">
        <v>35</v>
      </c>
      <c r="W15" s="62" t="s">
        <v>8</v>
      </c>
      <c r="X15" s="62" t="s">
        <v>35</v>
      </c>
      <c r="Y15" s="52"/>
      <c r="Z15" s="62"/>
      <c r="AA15" s="52"/>
      <c r="AB15" s="52"/>
      <c r="AC15" s="52"/>
      <c r="AD15" s="52"/>
    </row>
    <row r="16" spans="1:30" s="9" customFormat="1">
      <c r="A16" s="1"/>
      <c r="B16" s="1"/>
      <c r="C16" s="10" t="s">
        <v>13</v>
      </c>
      <c r="D16" s="88"/>
      <c r="E16" s="88"/>
      <c r="F16" s="88"/>
      <c r="G16" s="88"/>
      <c r="H16" s="10" t="s">
        <v>14</v>
      </c>
      <c r="I16" s="91"/>
      <c r="J16" s="92"/>
      <c r="K16" s="92"/>
      <c r="L16" s="1"/>
      <c r="M16" s="23"/>
      <c r="N16" s="23"/>
      <c r="O16" s="4"/>
      <c r="P16" s="62"/>
      <c r="Q16" s="63"/>
      <c r="R16" s="62"/>
      <c r="S16" s="62"/>
      <c r="T16" s="52"/>
      <c r="U16" s="52"/>
      <c r="V16" s="62" t="s">
        <v>36</v>
      </c>
      <c r="W16" s="62" t="s">
        <v>40</v>
      </c>
      <c r="X16" s="62" t="s">
        <v>36</v>
      </c>
      <c r="Y16" s="52"/>
      <c r="Z16" s="62"/>
      <c r="AA16" s="52"/>
      <c r="AB16" s="52"/>
      <c r="AC16" s="52"/>
      <c r="AD16" s="52"/>
    </row>
    <row r="17" spans="1:30" s="9" customFormat="1">
      <c r="A17" s="1"/>
      <c r="B17" s="1"/>
      <c r="C17" s="46"/>
      <c r="D17" s="11"/>
      <c r="E17" s="11"/>
      <c r="F17" s="11"/>
      <c r="G17" s="11"/>
      <c r="H17" s="11"/>
      <c r="I17" s="1"/>
      <c r="J17" s="1"/>
      <c r="K17" s="1"/>
      <c r="L17" s="1"/>
      <c r="M17" s="23"/>
      <c r="N17" s="23"/>
      <c r="O17" s="4"/>
      <c r="P17" s="62"/>
      <c r="Q17" s="62"/>
      <c r="R17" s="62"/>
      <c r="S17" s="62"/>
      <c r="T17" s="52"/>
      <c r="U17" s="52"/>
      <c r="V17" s="62" t="s">
        <v>36</v>
      </c>
      <c r="W17" s="62" t="s">
        <v>10</v>
      </c>
      <c r="X17" s="62" t="s">
        <v>36</v>
      </c>
      <c r="Y17" s="52"/>
      <c r="Z17" s="62"/>
      <c r="AA17" s="52"/>
      <c r="AB17" s="52"/>
      <c r="AC17" s="52"/>
      <c r="AD17" s="52"/>
    </row>
    <row r="18" spans="1:30">
      <c r="C18" s="10" t="s">
        <v>15</v>
      </c>
      <c r="D18" s="88"/>
      <c r="E18" s="88"/>
      <c r="F18" s="88"/>
      <c r="G18" s="88"/>
      <c r="H18" s="10" t="s">
        <v>16</v>
      </c>
      <c r="I18" s="94"/>
      <c r="J18" s="95"/>
      <c r="K18" s="95"/>
      <c r="M18" s="24"/>
      <c r="N18" s="23"/>
      <c r="Q18" s="53"/>
      <c r="S18" s="53"/>
      <c r="V18" s="62" t="s">
        <v>8</v>
      </c>
      <c r="W18" s="62" t="s">
        <v>8</v>
      </c>
      <c r="X18" s="62" t="s">
        <v>8</v>
      </c>
    </row>
    <row r="19" spans="1:30">
      <c r="C19" s="46"/>
      <c r="D19" s="11"/>
      <c r="E19" s="11"/>
      <c r="F19" s="11"/>
      <c r="G19" s="11"/>
      <c r="H19" s="11"/>
      <c r="V19" s="62" t="s">
        <v>37</v>
      </c>
      <c r="W19" s="62" t="s">
        <v>10</v>
      </c>
      <c r="X19" s="62" t="s">
        <v>37</v>
      </c>
    </row>
    <row r="20" spans="1:30">
      <c r="C20" s="10" t="s">
        <v>17</v>
      </c>
      <c r="D20" s="88"/>
      <c r="E20" s="88"/>
      <c r="F20" s="88"/>
      <c r="G20" s="88"/>
      <c r="H20" s="11"/>
      <c r="V20" s="62" t="s">
        <v>37</v>
      </c>
      <c r="W20" s="62" t="s">
        <v>51</v>
      </c>
      <c r="X20" s="62" t="s">
        <v>37</v>
      </c>
    </row>
    <row r="21" spans="1:30">
      <c r="C21" s="12"/>
      <c r="D21" s="12"/>
      <c r="E21" s="12"/>
      <c r="F21" s="12"/>
      <c r="G21" s="12"/>
      <c r="H21" s="12"/>
      <c r="V21" s="63" t="s">
        <v>38</v>
      </c>
      <c r="W21" s="62" t="s">
        <v>46</v>
      </c>
      <c r="X21" s="63" t="s">
        <v>38</v>
      </c>
    </row>
    <row r="22" spans="1:30" s="56" customFormat="1" ht="17.399999999999999">
      <c r="A22" s="55"/>
      <c r="B22" s="54" t="s">
        <v>81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O22" s="58"/>
      <c r="P22" s="67"/>
      <c r="Q22" s="67"/>
      <c r="R22" s="67"/>
      <c r="S22" s="67"/>
      <c r="T22" s="57"/>
      <c r="U22" s="57"/>
      <c r="V22" s="68" t="s">
        <v>38</v>
      </c>
      <c r="W22" s="67" t="s">
        <v>52</v>
      </c>
      <c r="X22" s="68" t="s">
        <v>38</v>
      </c>
      <c r="Y22" s="57"/>
      <c r="Z22" s="67"/>
      <c r="AA22" s="57"/>
      <c r="AB22" s="57"/>
      <c r="AC22" s="57"/>
      <c r="AD22" s="57"/>
    </row>
    <row r="23" spans="1:30" s="56" customFormat="1" ht="18" thickBot="1">
      <c r="A23" s="55"/>
      <c r="B23" s="54" t="s">
        <v>61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O23" s="58"/>
      <c r="P23" s="67"/>
      <c r="Q23" s="67"/>
      <c r="R23" s="67"/>
      <c r="S23" s="67"/>
      <c r="T23" s="57"/>
      <c r="U23" s="57"/>
      <c r="V23" s="67" t="s">
        <v>39</v>
      </c>
      <c r="W23" s="67" t="s">
        <v>8</v>
      </c>
      <c r="X23" s="67" t="s">
        <v>39</v>
      </c>
      <c r="Y23" s="57"/>
      <c r="Z23" s="67"/>
      <c r="AA23" s="57"/>
      <c r="AB23" s="57"/>
      <c r="AC23" s="57"/>
      <c r="AD23" s="57"/>
    </row>
    <row r="24" spans="1:30" ht="13.8" thickBot="1">
      <c r="B24" s="32"/>
      <c r="D24" s="85" t="s">
        <v>80</v>
      </c>
      <c r="E24" s="86"/>
      <c r="F24" s="86"/>
      <c r="G24" s="87"/>
      <c r="V24" s="62" t="s">
        <v>39</v>
      </c>
      <c r="W24" s="62" t="s">
        <v>10</v>
      </c>
      <c r="X24" s="62" t="s">
        <v>39</v>
      </c>
    </row>
    <row r="25" spans="1:30" ht="13.8" thickBot="1">
      <c r="A25" s="6"/>
      <c r="B25" s="37" t="s">
        <v>56</v>
      </c>
      <c r="C25" s="13" t="s">
        <v>57</v>
      </c>
      <c r="D25" s="13" t="s">
        <v>19</v>
      </c>
      <c r="E25" s="13" t="s">
        <v>98</v>
      </c>
      <c r="F25" s="13" t="s">
        <v>20</v>
      </c>
      <c r="G25" s="13" t="s">
        <v>21</v>
      </c>
      <c r="H25" s="13" t="s">
        <v>22</v>
      </c>
      <c r="I25" s="13" t="s">
        <v>23</v>
      </c>
      <c r="J25" s="13" t="s">
        <v>75</v>
      </c>
      <c r="K25" s="13" t="s">
        <v>24</v>
      </c>
      <c r="L25" s="13" t="s">
        <v>54</v>
      </c>
      <c r="M25" s="13" t="s">
        <v>25</v>
      </c>
      <c r="N25" s="14" t="s">
        <v>26</v>
      </c>
      <c r="O25" s="59"/>
      <c r="V25" s="63" t="s">
        <v>7</v>
      </c>
      <c r="W25" s="62" t="s">
        <v>46</v>
      </c>
      <c r="X25" s="63" t="s">
        <v>7</v>
      </c>
    </row>
    <row r="26" spans="1:30">
      <c r="A26" s="15" t="s">
        <v>27</v>
      </c>
      <c r="B26" s="38">
        <v>1</v>
      </c>
      <c r="C26" s="16"/>
      <c r="D26" s="16"/>
      <c r="E26" s="16"/>
      <c r="F26" s="16" t="s">
        <v>4</v>
      </c>
      <c r="G26" s="16"/>
      <c r="H26" s="16" t="s">
        <v>28</v>
      </c>
      <c r="I26" s="16">
        <v>12345678</v>
      </c>
      <c r="J26" s="69" t="s">
        <v>90</v>
      </c>
      <c r="K26" s="16" t="s">
        <v>76</v>
      </c>
      <c r="L26" s="16" t="s">
        <v>46</v>
      </c>
      <c r="M26" s="16" t="s">
        <v>29</v>
      </c>
      <c r="N26" s="17" t="s">
        <v>88</v>
      </c>
      <c r="O26" s="60"/>
      <c r="V26" s="63" t="s">
        <v>7</v>
      </c>
      <c r="W26" s="62" t="s">
        <v>48</v>
      </c>
      <c r="X26" s="63" t="s">
        <v>7</v>
      </c>
    </row>
    <row r="27" spans="1:30">
      <c r="A27" s="15" t="s">
        <v>27</v>
      </c>
      <c r="B27" s="39">
        <v>2</v>
      </c>
      <c r="C27" s="18">
        <v>3</v>
      </c>
      <c r="D27" s="18"/>
      <c r="E27" s="18"/>
      <c r="F27" s="18"/>
      <c r="G27" s="18" t="s">
        <v>4</v>
      </c>
      <c r="H27" s="18" t="s">
        <v>41</v>
      </c>
      <c r="I27" s="18">
        <v>12345679</v>
      </c>
      <c r="J27" s="18" t="s">
        <v>32</v>
      </c>
      <c r="K27" s="18" t="s">
        <v>35</v>
      </c>
      <c r="L27" s="18" t="s">
        <v>50</v>
      </c>
      <c r="M27" s="18" t="s">
        <v>29</v>
      </c>
      <c r="N27" s="19" t="s">
        <v>88</v>
      </c>
      <c r="O27" s="60"/>
      <c r="V27" s="63" t="s">
        <v>86</v>
      </c>
      <c r="W27" s="62" t="s">
        <v>53</v>
      </c>
      <c r="X27" s="63" t="s">
        <v>59</v>
      </c>
    </row>
    <row r="28" spans="1:30" ht="13.8" thickBot="1">
      <c r="A28" s="15" t="s">
        <v>27</v>
      </c>
      <c r="B28" s="40">
        <v>3</v>
      </c>
      <c r="C28" s="20">
        <v>2</v>
      </c>
      <c r="D28" s="20"/>
      <c r="E28" s="20"/>
      <c r="F28" s="20"/>
      <c r="G28" s="20" t="s">
        <v>4</v>
      </c>
      <c r="H28" s="20" t="s">
        <v>42</v>
      </c>
      <c r="I28" s="20">
        <v>12345680</v>
      </c>
      <c r="J28" s="20" t="s">
        <v>32</v>
      </c>
      <c r="K28" s="20" t="s">
        <v>59</v>
      </c>
      <c r="L28" s="20" t="s">
        <v>53</v>
      </c>
      <c r="M28" s="20" t="s">
        <v>29</v>
      </c>
      <c r="N28" s="21" t="s">
        <v>89</v>
      </c>
      <c r="O28" s="60"/>
      <c r="P28" s="52"/>
      <c r="Q28" s="52"/>
      <c r="R28" s="52"/>
      <c r="U28" s="62"/>
      <c r="V28" s="63" t="s">
        <v>86</v>
      </c>
      <c r="W28" s="62" t="s">
        <v>11</v>
      </c>
      <c r="X28" s="63" t="s">
        <v>59</v>
      </c>
    </row>
    <row r="29" spans="1:30">
      <c r="B29" s="70">
        <v>1</v>
      </c>
      <c r="C29" s="71"/>
      <c r="D29" s="71"/>
      <c r="E29" s="25"/>
      <c r="F29" s="25"/>
      <c r="G29" s="71"/>
      <c r="H29" s="72"/>
      <c r="I29" s="71"/>
      <c r="J29" s="71"/>
      <c r="K29" s="44"/>
      <c r="L29" s="25"/>
      <c r="M29" s="72"/>
      <c r="N29" s="73"/>
      <c r="O29" s="61">
        <f>COUNTIFS(D29:G29,"oui")</f>
        <v>0</v>
      </c>
      <c r="P29" s="52"/>
      <c r="Q29" s="52" t="e">
        <f>VLOOKUP(K29,$V$3:$W$12,2,FALSE)</f>
        <v>#N/A</v>
      </c>
      <c r="R29" s="52" t="e">
        <f>VLOOKUP(K29,$Q$3:$R$12,2,FALSE)</f>
        <v>#N/A</v>
      </c>
      <c r="S29" s="52" t="e">
        <f t="shared" ref="S29:S66" si="0">VLOOKUP(L29,$W$13:$X$28,2,FALSE)</f>
        <v>#N/A</v>
      </c>
      <c r="U29" s="62"/>
      <c r="V29" s="62" t="s">
        <v>73</v>
      </c>
      <c r="W29" s="62" t="s">
        <v>8</v>
      </c>
      <c r="X29" s="62" t="s">
        <v>73</v>
      </c>
    </row>
    <row r="30" spans="1:30">
      <c r="B30" s="41">
        <v>2</v>
      </c>
      <c r="C30" s="25"/>
      <c r="D30" s="25"/>
      <c r="E30" s="25"/>
      <c r="F30" s="25"/>
      <c r="G30" s="25"/>
      <c r="H30" s="44"/>
      <c r="I30" s="25"/>
      <c r="J30" s="25"/>
      <c r="K30" s="44"/>
      <c r="L30" s="25"/>
      <c r="M30" s="44"/>
      <c r="N30" s="26"/>
      <c r="O30" s="61">
        <f t="shared" ref="O30:O66" si="1">COUNTIFS(D30:G30,"oui")</f>
        <v>0</v>
      </c>
      <c r="P30" s="52"/>
      <c r="Q30" s="52" t="e">
        <f t="shared" ref="Q30:Q67" si="2">VLOOKUP(K30,$V$3:$W$12,2,FALSE)</f>
        <v>#N/A</v>
      </c>
      <c r="R30" s="52" t="e">
        <f t="shared" ref="R30:R66" si="3">VLOOKUP(K30,$Q$3:$R$12,2,FALSE)</f>
        <v>#N/A</v>
      </c>
      <c r="S30" s="52" t="e">
        <f t="shared" si="0"/>
        <v>#N/A</v>
      </c>
      <c r="U30" s="62"/>
      <c r="V30" s="62" t="s">
        <v>73</v>
      </c>
      <c r="W30" s="62" t="s">
        <v>40</v>
      </c>
      <c r="X30" s="62" t="s">
        <v>73</v>
      </c>
    </row>
    <row r="31" spans="1:30">
      <c r="B31" s="41">
        <v>3</v>
      </c>
      <c r="C31" s="25"/>
      <c r="D31" s="25"/>
      <c r="E31" s="25"/>
      <c r="F31" s="25"/>
      <c r="G31" s="25"/>
      <c r="H31" s="44"/>
      <c r="I31" s="25"/>
      <c r="J31" s="25"/>
      <c r="K31" s="44"/>
      <c r="L31" s="25"/>
      <c r="M31" s="44"/>
      <c r="N31" s="26"/>
      <c r="O31" s="61">
        <f t="shared" si="1"/>
        <v>0</v>
      </c>
      <c r="P31" s="52"/>
      <c r="Q31" s="52" t="e">
        <f t="shared" si="2"/>
        <v>#N/A</v>
      </c>
      <c r="R31" s="52" t="e">
        <f t="shared" si="3"/>
        <v>#N/A</v>
      </c>
      <c r="S31" s="52" t="e">
        <f t="shared" si="0"/>
        <v>#N/A</v>
      </c>
      <c r="U31" s="62"/>
      <c r="V31" s="62"/>
    </row>
    <row r="32" spans="1:30">
      <c r="B32" s="41">
        <v>4</v>
      </c>
      <c r="C32" s="25"/>
      <c r="D32" s="25"/>
      <c r="E32" s="25"/>
      <c r="F32" s="25"/>
      <c r="G32" s="25"/>
      <c r="H32" s="44"/>
      <c r="I32" s="25"/>
      <c r="J32" s="25"/>
      <c r="K32" s="44"/>
      <c r="L32" s="25"/>
      <c r="M32" s="44"/>
      <c r="N32" s="26"/>
      <c r="O32" s="61">
        <f t="shared" si="1"/>
        <v>0</v>
      </c>
      <c r="P32" s="52"/>
      <c r="Q32" s="52" t="e">
        <f t="shared" si="2"/>
        <v>#N/A</v>
      </c>
      <c r="R32" s="52" t="e">
        <f t="shared" si="3"/>
        <v>#N/A</v>
      </c>
      <c r="S32" s="52" t="e">
        <f t="shared" si="0"/>
        <v>#N/A</v>
      </c>
      <c r="U32" s="62"/>
      <c r="V32" s="62"/>
    </row>
    <row r="33" spans="2:23">
      <c r="B33" s="41">
        <v>5</v>
      </c>
      <c r="C33" s="25"/>
      <c r="D33" s="25"/>
      <c r="E33" s="25"/>
      <c r="F33" s="25"/>
      <c r="G33" s="25"/>
      <c r="H33" s="44"/>
      <c r="I33" s="25"/>
      <c r="J33" s="25"/>
      <c r="K33" s="44"/>
      <c r="L33" s="25"/>
      <c r="M33" s="44"/>
      <c r="N33" s="26"/>
      <c r="O33" s="61">
        <f t="shared" si="1"/>
        <v>0</v>
      </c>
      <c r="P33" s="52"/>
      <c r="Q33" s="52" t="e">
        <f t="shared" si="2"/>
        <v>#N/A</v>
      </c>
      <c r="R33" s="52" t="e">
        <f t="shared" si="3"/>
        <v>#N/A</v>
      </c>
      <c r="S33" s="52" t="e">
        <f t="shared" si="0"/>
        <v>#N/A</v>
      </c>
      <c r="U33" s="62"/>
      <c r="V33" s="62"/>
    </row>
    <row r="34" spans="2:23">
      <c r="B34" s="41">
        <v>6</v>
      </c>
      <c r="C34" s="25"/>
      <c r="D34" s="25"/>
      <c r="E34" s="25"/>
      <c r="F34" s="25"/>
      <c r="G34" s="25"/>
      <c r="H34" s="44"/>
      <c r="I34" s="25"/>
      <c r="J34" s="25"/>
      <c r="K34" s="44"/>
      <c r="L34" s="25"/>
      <c r="M34" s="44"/>
      <c r="N34" s="26"/>
      <c r="O34" s="61">
        <f t="shared" si="1"/>
        <v>0</v>
      </c>
      <c r="P34" s="52"/>
      <c r="Q34" s="52" t="e">
        <f t="shared" si="2"/>
        <v>#N/A</v>
      </c>
      <c r="R34" s="52" t="e">
        <f t="shared" si="3"/>
        <v>#N/A</v>
      </c>
      <c r="S34" s="52" t="e">
        <f t="shared" si="0"/>
        <v>#N/A</v>
      </c>
      <c r="U34" s="62"/>
      <c r="V34" s="62"/>
      <c r="W34" s="62" t="s">
        <v>53</v>
      </c>
    </row>
    <row r="35" spans="2:23">
      <c r="B35" s="41">
        <v>7</v>
      </c>
      <c r="C35" s="25"/>
      <c r="D35" s="25"/>
      <c r="E35" s="25"/>
      <c r="F35" s="25"/>
      <c r="G35" s="25"/>
      <c r="H35" s="44"/>
      <c r="I35" s="25"/>
      <c r="J35" s="25"/>
      <c r="K35" s="44"/>
      <c r="L35" s="25"/>
      <c r="M35" s="44"/>
      <c r="N35" s="26"/>
      <c r="O35" s="61">
        <f t="shared" si="1"/>
        <v>0</v>
      </c>
      <c r="P35" s="52"/>
      <c r="Q35" s="52" t="e">
        <f t="shared" si="2"/>
        <v>#N/A</v>
      </c>
      <c r="R35" s="52" t="e">
        <f t="shared" si="3"/>
        <v>#N/A</v>
      </c>
      <c r="S35" s="52" t="e">
        <f t="shared" si="0"/>
        <v>#N/A</v>
      </c>
      <c r="U35" s="62"/>
      <c r="V35" s="62"/>
      <c r="W35" s="62" t="s">
        <v>11</v>
      </c>
    </row>
    <row r="36" spans="2:23">
      <c r="B36" s="41">
        <v>8</v>
      </c>
      <c r="C36" s="25"/>
      <c r="D36" s="25"/>
      <c r="E36" s="25"/>
      <c r="F36" s="25"/>
      <c r="G36" s="25"/>
      <c r="H36" s="44"/>
      <c r="I36" s="25"/>
      <c r="J36" s="25"/>
      <c r="K36" s="44"/>
      <c r="L36" s="25"/>
      <c r="M36" s="44"/>
      <c r="N36" s="26"/>
      <c r="O36" s="61">
        <f t="shared" si="1"/>
        <v>0</v>
      </c>
      <c r="P36" s="52"/>
      <c r="Q36" s="52" t="e">
        <f t="shared" si="2"/>
        <v>#N/A</v>
      </c>
      <c r="R36" s="52" t="e">
        <f t="shared" si="3"/>
        <v>#N/A</v>
      </c>
      <c r="S36" s="52" t="e">
        <f t="shared" si="0"/>
        <v>#N/A</v>
      </c>
      <c r="U36" s="62"/>
      <c r="V36" s="62"/>
      <c r="W36" s="62" t="s">
        <v>84</v>
      </c>
    </row>
    <row r="37" spans="2:23">
      <c r="B37" s="41">
        <v>9</v>
      </c>
      <c r="C37" s="25"/>
      <c r="D37" s="25"/>
      <c r="E37" s="25"/>
      <c r="F37" s="25"/>
      <c r="G37" s="25"/>
      <c r="H37" s="44"/>
      <c r="I37" s="25"/>
      <c r="J37" s="25"/>
      <c r="K37" s="44"/>
      <c r="L37" s="25"/>
      <c r="M37" s="44"/>
      <c r="N37" s="26"/>
      <c r="O37" s="61">
        <f t="shared" si="1"/>
        <v>0</v>
      </c>
      <c r="P37" s="52"/>
      <c r="Q37" s="52" t="e">
        <f t="shared" si="2"/>
        <v>#N/A</v>
      </c>
      <c r="R37" s="52" t="e">
        <f t="shared" si="3"/>
        <v>#N/A</v>
      </c>
      <c r="S37" s="52" t="e">
        <f t="shared" si="0"/>
        <v>#N/A</v>
      </c>
      <c r="U37" s="62"/>
      <c r="V37" s="62"/>
    </row>
    <row r="38" spans="2:23">
      <c r="B38" s="41">
        <v>10</v>
      </c>
      <c r="C38" s="25"/>
      <c r="D38" s="25"/>
      <c r="E38" s="25"/>
      <c r="F38" s="25"/>
      <c r="G38" s="25"/>
      <c r="H38" s="44"/>
      <c r="I38" s="25"/>
      <c r="J38" s="25"/>
      <c r="K38" s="44"/>
      <c r="L38" s="25"/>
      <c r="M38" s="44"/>
      <c r="N38" s="26"/>
      <c r="O38" s="61">
        <f t="shared" si="1"/>
        <v>0</v>
      </c>
      <c r="P38" s="52"/>
      <c r="Q38" s="52" t="e">
        <f t="shared" si="2"/>
        <v>#N/A</v>
      </c>
      <c r="R38" s="52" t="e">
        <f t="shared" si="3"/>
        <v>#N/A</v>
      </c>
      <c r="S38" s="52" t="e">
        <f t="shared" si="0"/>
        <v>#N/A</v>
      </c>
      <c r="U38" s="62"/>
      <c r="V38" s="62"/>
    </row>
    <row r="39" spans="2:23">
      <c r="B39" s="41">
        <v>11</v>
      </c>
      <c r="C39" s="25"/>
      <c r="D39" s="25"/>
      <c r="E39" s="25"/>
      <c r="F39" s="25"/>
      <c r="G39" s="25"/>
      <c r="H39" s="44"/>
      <c r="I39" s="25"/>
      <c r="J39" s="25"/>
      <c r="K39" s="44"/>
      <c r="L39" s="25"/>
      <c r="M39" s="44"/>
      <c r="N39" s="26"/>
      <c r="O39" s="61">
        <f t="shared" si="1"/>
        <v>0</v>
      </c>
      <c r="P39" s="52"/>
      <c r="Q39" s="52" t="e">
        <f t="shared" si="2"/>
        <v>#N/A</v>
      </c>
      <c r="R39" s="52" t="e">
        <f t="shared" si="3"/>
        <v>#N/A</v>
      </c>
      <c r="S39" s="52" t="e">
        <f t="shared" si="0"/>
        <v>#N/A</v>
      </c>
      <c r="U39" s="62"/>
      <c r="V39" s="62"/>
    </row>
    <row r="40" spans="2:23">
      <c r="B40" s="41">
        <v>12</v>
      </c>
      <c r="C40" s="25"/>
      <c r="D40" s="25"/>
      <c r="E40" s="25"/>
      <c r="F40" s="25"/>
      <c r="G40" s="25"/>
      <c r="H40" s="44"/>
      <c r="I40" s="25"/>
      <c r="J40" s="25"/>
      <c r="K40" s="44"/>
      <c r="L40" s="25"/>
      <c r="M40" s="44"/>
      <c r="N40" s="26"/>
      <c r="O40" s="61">
        <f t="shared" si="1"/>
        <v>0</v>
      </c>
      <c r="P40" s="52"/>
      <c r="Q40" s="52" t="e">
        <f t="shared" si="2"/>
        <v>#N/A</v>
      </c>
      <c r="R40" s="52" t="e">
        <f t="shared" si="3"/>
        <v>#N/A</v>
      </c>
      <c r="S40" s="52" t="e">
        <f t="shared" si="0"/>
        <v>#N/A</v>
      </c>
      <c r="U40" s="62"/>
      <c r="V40" s="62"/>
    </row>
    <row r="41" spans="2:23">
      <c r="B41" s="41">
        <v>13</v>
      </c>
      <c r="C41" s="25"/>
      <c r="D41" s="25"/>
      <c r="E41" s="25"/>
      <c r="F41" s="25"/>
      <c r="G41" s="25"/>
      <c r="H41" s="44"/>
      <c r="I41" s="25"/>
      <c r="J41" s="25"/>
      <c r="K41" s="44"/>
      <c r="L41" s="25"/>
      <c r="M41" s="44"/>
      <c r="N41" s="26"/>
      <c r="O41" s="61">
        <f t="shared" si="1"/>
        <v>0</v>
      </c>
      <c r="P41" s="52"/>
      <c r="Q41" s="52" t="e">
        <f t="shared" si="2"/>
        <v>#N/A</v>
      </c>
      <c r="R41" s="52" t="e">
        <f t="shared" si="3"/>
        <v>#N/A</v>
      </c>
      <c r="S41" s="52" t="e">
        <f t="shared" si="0"/>
        <v>#N/A</v>
      </c>
      <c r="U41" s="62"/>
      <c r="V41" s="62"/>
    </row>
    <row r="42" spans="2:23">
      <c r="B42" s="41">
        <v>14</v>
      </c>
      <c r="C42" s="25"/>
      <c r="D42" s="25"/>
      <c r="E42" s="25"/>
      <c r="F42" s="25"/>
      <c r="G42" s="25"/>
      <c r="H42" s="44"/>
      <c r="I42" s="25"/>
      <c r="J42" s="25"/>
      <c r="K42" s="44"/>
      <c r="L42" s="25"/>
      <c r="M42" s="44"/>
      <c r="N42" s="26"/>
      <c r="O42" s="61">
        <f t="shared" si="1"/>
        <v>0</v>
      </c>
      <c r="P42" s="52"/>
      <c r="Q42" s="52" t="e">
        <f t="shared" si="2"/>
        <v>#N/A</v>
      </c>
      <c r="R42" s="52" t="e">
        <f t="shared" si="3"/>
        <v>#N/A</v>
      </c>
      <c r="S42" s="52" t="e">
        <f t="shared" si="0"/>
        <v>#N/A</v>
      </c>
      <c r="U42" s="62"/>
      <c r="V42" s="62"/>
    </row>
    <row r="43" spans="2:23">
      <c r="B43" s="41">
        <v>15</v>
      </c>
      <c r="C43" s="25"/>
      <c r="D43" s="25"/>
      <c r="E43" s="25"/>
      <c r="F43" s="25"/>
      <c r="G43" s="25"/>
      <c r="H43" s="44"/>
      <c r="I43" s="25"/>
      <c r="J43" s="25"/>
      <c r="K43" s="44"/>
      <c r="L43" s="25"/>
      <c r="M43" s="44"/>
      <c r="N43" s="26"/>
      <c r="O43" s="61">
        <f t="shared" si="1"/>
        <v>0</v>
      </c>
      <c r="P43" s="52"/>
      <c r="Q43" s="52" t="e">
        <f t="shared" si="2"/>
        <v>#N/A</v>
      </c>
      <c r="R43" s="52" t="e">
        <f t="shared" si="3"/>
        <v>#N/A</v>
      </c>
      <c r="S43" s="52" t="e">
        <f t="shared" si="0"/>
        <v>#N/A</v>
      </c>
      <c r="U43" s="62"/>
      <c r="V43" s="62"/>
    </row>
    <row r="44" spans="2:23">
      <c r="B44" s="41">
        <v>16</v>
      </c>
      <c r="C44" s="25"/>
      <c r="D44" s="25"/>
      <c r="E44" s="25"/>
      <c r="F44" s="25"/>
      <c r="G44" s="25"/>
      <c r="H44" s="44"/>
      <c r="I44" s="25"/>
      <c r="J44" s="25"/>
      <c r="K44" s="44"/>
      <c r="L44" s="25"/>
      <c r="M44" s="44"/>
      <c r="N44" s="26"/>
      <c r="O44" s="61">
        <f t="shared" si="1"/>
        <v>0</v>
      </c>
      <c r="P44" s="52"/>
      <c r="Q44" s="52" t="e">
        <f t="shared" si="2"/>
        <v>#N/A</v>
      </c>
      <c r="R44" s="52" t="e">
        <f t="shared" si="3"/>
        <v>#N/A</v>
      </c>
      <c r="S44" s="52" t="e">
        <f t="shared" si="0"/>
        <v>#N/A</v>
      </c>
      <c r="U44" s="62"/>
      <c r="V44" s="62"/>
    </row>
    <row r="45" spans="2:23">
      <c r="B45" s="41">
        <v>17</v>
      </c>
      <c r="C45" s="25"/>
      <c r="D45" s="25"/>
      <c r="E45" s="25"/>
      <c r="F45" s="25"/>
      <c r="G45" s="25"/>
      <c r="H45" s="44"/>
      <c r="I45" s="25"/>
      <c r="J45" s="25"/>
      <c r="K45" s="44"/>
      <c r="L45" s="25"/>
      <c r="M45" s="44"/>
      <c r="N45" s="26"/>
      <c r="O45" s="61">
        <f t="shared" si="1"/>
        <v>0</v>
      </c>
      <c r="P45" s="52"/>
      <c r="Q45" s="52" t="e">
        <f t="shared" si="2"/>
        <v>#N/A</v>
      </c>
      <c r="R45" s="52" t="e">
        <f t="shared" si="3"/>
        <v>#N/A</v>
      </c>
      <c r="S45" s="52" t="e">
        <f t="shared" si="0"/>
        <v>#N/A</v>
      </c>
      <c r="U45" s="62"/>
      <c r="V45" s="62"/>
    </row>
    <row r="46" spans="2:23">
      <c r="B46" s="41">
        <v>18</v>
      </c>
      <c r="C46" s="25"/>
      <c r="D46" s="25"/>
      <c r="E46" s="25"/>
      <c r="F46" s="25"/>
      <c r="G46" s="25"/>
      <c r="H46" s="44"/>
      <c r="I46" s="25"/>
      <c r="J46" s="25"/>
      <c r="K46" s="44"/>
      <c r="L46" s="25"/>
      <c r="M46" s="44"/>
      <c r="N46" s="26"/>
      <c r="O46" s="61">
        <f t="shared" si="1"/>
        <v>0</v>
      </c>
      <c r="P46" s="52"/>
      <c r="Q46" s="52" t="e">
        <f t="shared" si="2"/>
        <v>#N/A</v>
      </c>
      <c r="R46" s="52" t="e">
        <f t="shared" si="3"/>
        <v>#N/A</v>
      </c>
      <c r="S46" s="52" t="e">
        <f t="shared" si="0"/>
        <v>#N/A</v>
      </c>
      <c r="U46" s="62"/>
      <c r="V46" s="62"/>
    </row>
    <row r="47" spans="2:23">
      <c r="B47" s="41">
        <v>19</v>
      </c>
      <c r="C47" s="25"/>
      <c r="D47" s="25"/>
      <c r="E47" s="25"/>
      <c r="F47" s="25"/>
      <c r="G47" s="25"/>
      <c r="H47" s="44"/>
      <c r="I47" s="25"/>
      <c r="J47" s="25"/>
      <c r="K47" s="44"/>
      <c r="L47" s="25"/>
      <c r="M47" s="44"/>
      <c r="N47" s="26"/>
      <c r="O47" s="61">
        <f t="shared" si="1"/>
        <v>0</v>
      </c>
      <c r="P47" s="52"/>
      <c r="Q47" s="52" t="e">
        <f t="shared" si="2"/>
        <v>#N/A</v>
      </c>
      <c r="R47" s="52" t="e">
        <f t="shared" si="3"/>
        <v>#N/A</v>
      </c>
      <c r="S47" s="52" t="e">
        <f t="shared" si="0"/>
        <v>#N/A</v>
      </c>
      <c r="U47" s="62"/>
      <c r="V47" s="62"/>
    </row>
    <row r="48" spans="2:23">
      <c r="B48" s="41">
        <v>20</v>
      </c>
      <c r="C48" s="25"/>
      <c r="D48" s="25"/>
      <c r="E48" s="25"/>
      <c r="F48" s="25"/>
      <c r="G48" s="25"/>
      <c r="H48" s="44"/>
      <c r="I48" s="25"/>
      <c r="J48" s="25"/>
      <c r="K48" s="44"/>
      <c r="L48" s="25"/>
      <c r="M48" s="44"/>
      <c r="N48" s="26"/>
      <c r="O48" s="61">
        <f t="shared" si="1"/>
        <v>0</v>
      </c>
      <c r="P48" s="52"/>
      <c r="Q48" s="52" t="e">
        <f t="shared" si="2"/>
        <v>#N/A</v>
      </c>
      <c r="R48" s="52" t="e">
        <f t="shared" si="3"/>
        <v>#N/A</v>
      </c>
      <c r="S48" s="52" t="e">
        <f t="shared" si="0"/>
        <v>#N/A</v>
      </c>
      <c r="U48" s="62"/>
      <c r="V48" s="62"/>
    </row>
    <row r="49" spans="2:22">
      <c r="B49" s="41">
        <v>21</v>
      </c>
      <c r="C49" s="25"/>
      <c r="D49" s="25"/>
      <c r="E49" s="25"/>
      <c r="F49" s="25"/>
      <c r="G49" s="25"/>
      <c r="H49" s="44"/>
      <c r="I49" s="25"/>
      <c r="J49" s="25"/>
      <c r="K49" s="44"/>
      <c r="L49" s="25"/>
      <c r="M49" s="44"/>
      <c r="N49" s="26"/>
      <c r="O49" s="61">
        <f t="shared" si="1"/>
        <v>0</v>
      </c>
      <c r="P49" s="52"/>
      <c r="Q49" s="52" t="e">
        <f t="shared" si="2"/>
        <v>#N/A</v>
      </c>
      <c r="R49" s="52" t="e">
        <f t="shared" si="3"/>
        <v>#N/A</v>
      </c>
      <c r="S49" s="52" t="e">
        <f t="shared" si="0"/>
        <v>#N/A</v>
      </c>
      <c r="U49" s="62"/>
      <c r="V49" s="62"/>
    </row>
    <row r="50" spans="2:22">
      <c r="B50" s="41">
        <v>22</v>
      </c>
      <c r="C50" s="25"/>
      <c r="D50" s="25"/>
      <c r="E50" s="25"/>
      <c r="F50" s="25"/>
      <c r="G50" s="25"/>
      <c r="H50" s="44"/>
      <c r="I50" s="25"/>
      <c r="J50" s="25"/>
      <c r="K50" s="44"/>
      <c r="L50" s="25"/>
      <c r="M50" s="44"/>
      <c r="N50" s="26"/>
      <c r="O50" s="61">
        <f t="shared" si="1"/>
        <v>0</v>
      </c>
      <c r="P50" s="52"/>
      <c r="Q50" s="52" t="e">
        <f t="shared" si="2"/>
        <v>#N/A</v>
      </c>
      <c r="R50" s="52" t="e">
        <f t="shared" si="3"/>
        <v>#N/A</v>
      </c>
      <c r="S50" s="52" t="e">
        <f t="shared" si="0"/>
        <v>#N/A</v>
      </c>
      <c r="U50" s="62"/>
      <c r="V50" s="62"/>
    </row>
    <row r="51" spans="2:22">
      <c r="B51" s="41">
        <v>23</v>
      </c>
      <c r="C51" s="25"/>
      <c r="D51" s="25"/>
      <c r="E51" s="25"/>
      <c r="F51" s="25"/>
      <c r="G51" s="25"/>
      <c r="H51" s="44"/>
      <c r="I51" s="25"/>
      <c r="J51" s="25"/>
      <c r="K51" s="44"/>
      <c r="L51" s="25"/>
      <c r="M51" s="44"/>
      <c r="N51" s="26"/>
      <c r="O51" s="61">
        <f t="shared" si="1"/>
        <v>0</v>
      </c>
      <c r="P51" s="52"/>
      <c r="Q51" s="52" t="e">
        <f t="shared" si="2"/>
        <v>#N/A</v>
      </c>
      <c r="R51" s="52" t="e">
        <f t="shared" si="3"/>
        <v>#N/A</v>
      </c>
      <c r="S51" s="52" t="e">
        <f t="shared" si="0"/>
        <v>#N/A</v>
      </c>
      <c r="U51" s="62"/>
      <c r="V51" s="62"/>
    </row>
    <row r="52" spans="2:22">
      <c r="B52" s="41">
        <v>24</v>
      </c>
      <c r="C52" s="25"/>
      <c r="D52" s="25"/>
      <c r="E52" s="25"/>
      <c r="F52" s="25"/>
      <c r="G52" s="25"/>
      <c r="H52" s="44"/>
      <c r="I52" s="25"/>
      <c r="J52" s="25"/>
      <c r="K52" s="44"/>
      <c r="L52" s="25"/>
      <c r="M52" s="44"/>
      <c r="N52" s="26"/>
      <c r="O52" s="61">
        <f t="shared" si="1"/>
        <v>0</v>
      </c>
      <c r="P52" s="52"/>
      <c r="Q52" s="52" t="e">
        <f t="shared" si="2"/>
        <v>#N/A</v>
      </c>
      <c r="R52" s="52" t="e">
        <f t="shared" si="3"/>
        <v>#N/A</v>
      </c>
      <c r="S52" s="52" t="e">
        <f t="shared" si="0"/>
        <v>#N/A</v>
      </c>
      <c r="U52" s="62"/>
      <c r="V52" s="62"/>
    </row>
    <row r="53" spans="2:22">
      <c r="B53" s="41">
        <v>25</v>
      </c>
      <c r="C53" s="25"/>
      <c r="D53" s="25"/>
      <c r="E53" s="25"/>
      <c r="F53" s="25"/>
      <c r="G53" s="25"/>
      <c r="H53" s="44"/>
      <c r="I53" s="25"/>
      <c r="J53" s="25"/>
      <c r="K53" s="44"/>
      <c r="L53" s="25"/>
      <c r="M53" s="44"/>
      <c r="N53" s="26"/>
      <c r="O53" s="61">
        <f t="shared" si="1"/>
        <v>0</v>
      </c>
      <c r="P53" s="52"/>
      <c r="Q53" s="52" t="e">
        <f t="shared" si="2"/>
        <v>#N/A</v>
      </c>
      <c r="R53" s="52" t="e">
        <f t="shared" si="3"/>
        <v>#N/A</v>
      </c>
      <c r="S53" s="52" t="e">
        <f t="shared" si="0"/>
        <v>#N/A</v>
      </c>
      <c r="U53" s="62"/>
      <c r="V53" s="62"/>
    </row>
    <row r="54" spans="2:22">
      <c r="B54" s="41">
        <v>26</v>
      </c>
      <c r="C54" s="25"/>
      <c r="D54" s="25"/>
      <c r="E54" s="25"/>
      <c r="F54" s="25"/>
      <c r="G54" s="25"/>
      <c r="H54" s="44"/>
      <c r="I54" s="25"/>
      <c r="J54" s="25"/>
      <c r="K54" s="44"/>
      <c r="L54" s="25"/>
      <c r="M54" s="44"/>
      <c r="N54" s="26"/>
      <c r="O54" s="61">
        <f t="shared" si="1"/>
        <v>0</v>
      </c>
      <c r="P54" s="52"/>
      <c r="Q54" s="52" t="e">
        <f t="shared" si="2"/>
        <v>#N/A</v>
      </c>
      <c r="R54" s="52" t="e">
        <f t="shared" si="3"/>
        <v>#N/A</v>
      </c>
      <c r="S54" s="52" t="e">
        <f t="shared" si="0"/>
        <v>#N/A</v>
      </c>
      <c r="U54" s="62"/>
      <c r="V54" s="62"/>
    </row>
    <row r="55" spans="2:22">
      <c r="B55" s="41">
        <v>27</v>
      </c>
      <c r="C55" s="25"/>
      <c r="D55" s="25"/>
      <c r="E55" s="25"/>
      <c r="F55" s="25"/>
      <c r="G55" s="25"/>
      <c r="H55" s="44"/>
      <c r="I55" s="25"/>
      <c r="J55" s="25"/>
      <c r="K55" s="44"/>
      <c r="L55" s="25"/>
      <c r="M55" s="44"/>
      <c r="N55" s="26"/>
      <c r="O55" s="61">
        <f t="shared" si="1"/>
        <v>0</v>
      </c>
      <c r="P55" s="52"/>
      <c r="Q55" s="52" t="e">
        <f t="shared" si="2"/>
        <v>#N/A</v>
      </c>
      <c r="R55" s="52" t="e">
        <f t="shared" si="3"/>
        <v>#N/A</v>
      </c>
      <c r="S55" s="52" t="e">
        <f t="shared" si="0"/>
        <v>#N/A</v>
      </c>
      <c r="U55" s="62"/>
      <c r="V55" s="62"/>
    </row>
    <row r="56" spans="2:22">
      <c r="B56" s="41">
        <v>28</v>
      </c>
      <c r="C56" s="25"/>
      <c r="D56" s="25"/>
      <c r="E56" s="25"/>
      <c r="F56" s="25"/>
      <c r="G56" s="25"/>
      <c r="H56" s="44"/>
      <c r="I56" s="25"/>
      <c r="J56" s="25"/>
      <c r="K56" s="44"/>
      <c r="L56" s="25"/>
      <c r="M56" s="44"/>
      <c r="N56" s="26"/>
      <c r="O56" s="61">
        <f t="shared" si="1"/>
        <v>0</v>
      </c>
      <c r="P56" s="52"/>
      <c r="Q56" s="52" t="e">
        <f t="shared" si="2"/>
        <v>#N/A</v>
      </c>
      <c r="R56" s="52" t="e">
        <f t="shared" si="3"/>
        <v>#N/A</v>
      </c>
      <c r="S56" s="52" t="e">
        <f t="shared" si="0"/>
        <v>#N/A</v>
      </c>
      <c r="U56" s="62"/>
      <c r="V56" s="62"/>
    </row>
    <row r="57" spans="2:22">
      <c r="B57" s="41">
        <v>29</v>
      </c>
      <c r="C57" s="25"/>
      <c r="D57" s="25"/>
      <c r="E57" s="25"/>
      <c r="F57" s="25"/>
      <c r="G57" s="25"/>
      <c r="H57" s="44"/>
      <c r="I57" s="25"/>
      <c r="J57" s="25"/>
      <c r="K57" s="44"/>
      <c r="L57" s="25"/>
      <c r="M57" s="44"/>
      <c r="N57" s="26"/>
      <c r="O57" s="61">
        <f t="shared" si="1"/>
        <v>0</v>
      </c>
      <c r="P57" s="52"/>
      <c r="Q57" s="52" t="e">
        <f t="shared" si="2"/>
        <v>#N/A</v>
      </c>
      <c r="R57" s="52" t="e">
        <f t="shared" si="3"/>
        <v>#N/A</v>
      </c>
      <c r="S57" s="52" t="e">
        <f t="shared" si="0"/>
        <v>#N/A</v>
      </c>
      <c r="U57" s="62"/>
      <c r="V57" s="62"/>
    </row>
    <row r="58" spans="2:22">
      <c r="B58" s="41">
        <v>30</v>
      </c>
      <c r="C58" s="25"/>
      <c r="D58" s="25"/>
      <c r="E58" s="25"/>
      <c r="F58" s="25"/>
      <c r="G58" s="25"/>
      <c r="H58" s="44"/>
      <c r="I58" s="25"/>
      <c r="J58" s="25"/>
      <c r="K58" s="44"/>
      <c r="L58" s="25"/>
      <c r="M58" s="44"/>
      <c r="N58" s="26"/>
      <c r="O58" s="61">
        <f t="shared" si="1"/>
        <v>0</v>
      </c>
      <c r="P58" s="52"/>
      <c r="Q58" s="52" t="e">
        <f t="shared" si="2"/>
        <v>#N/A</v>
      </c>
      <c r="R58" s="52" t="e">
        <f t="shared" si="3"/>
        <v>#N/A</v>
      </c>
      <c r="S58" s="52" t="e">
        <f t="shared" si="0"/>
        <v>#N/A</v>
      </c>
      <c r="U58" s="62"/>
      <c r="V58" s="62"/>
    </row>
    <row r="59" spans="2:22">
      <c r="B59" s="41">
        <v>31</v>
      </c>
      <c r="C59" s="25"/>
      <c r="D59" s="25"/>
      <c r="E59" s="25"/>
      <c r="F59" s="25"/>
      <c r="G59" s="25"/>
      <c r="H59" s="44"/>
      <c r="I59" s="25"/>
      <c r="J59" s="25"/>
      <c r="K59" s="44"/>
      <c r="L59" s="25"/>
      <c r="M59" s="44"/>
      <c r="N59" s="26"/>
      <c r="O59" s="61">
        <f t="shared" si="1"/>
        <v>0</v>
      </c>
      <c r="P59" s="52"/>
      <c r="Q59" s="52" t="e">
        <f t="shared" si="2"/>
        <v>#N/A</v>
      </c>
      <c r="R59" s="52" t="e">
        <f t="shared" si="3"/>
        <v>#N/A</v>
      </c>
      <c r="S59" s="52" t="e">
        <f t="shared" si="0"/>
        <v>#N/A</v>
      </c>
      <c r="U59" s="62"/>
      <c r="V59" s="62"/>
    </row>
    <row r="60" spans="2:22">
      <c r="B60" s="41">
        <v>32</v>
      </c>
      <c r="C60" s="25"/>
      <c r="D60" s="25"/>
      <c r="E60" s="25"/>
      <c r="F60" s="25"/>
      <c r="G60" s="25"/>
      <c r="H60" s="44"/>
      <c r="I60" s="25"/>
      <c r="J60" s="25"/>
      <c r="K60" s="44"/>
      <c r="L60" s="25"/>
      <c r="M60" s="44"/>
      <c r="N60" s="26"/>
      <c r="O60" s="61">
        <f t="shared" si="1"/>
        <v>0</v>
      </c>
      <c r="P60" s="52"/>
      <c r="Q60" s="52" t="e">
        <f t="shared" si="2"/>
        <v>#N/A</v>
      </c>
      <c r="R60" s="52" t="e">
        <f t="shared" si="3"/>
        <v>#N/A</v>
      </c>
      <c r="S60" s="52" t="e">
        <f t="shared" si="0"/>
        <v>#N/A</v>
      </c>
      <c r="U60" s="62"/>
      <c r="V60" s="62"/>
    </row>
    <row r="61" spans="2:22">
      <c r="B61" s="41">
        <v>33</v>
      </c>
      <c r="C61" s="25"/>
      <c r="D61" s="25"/>
      <c r="E61" s="25"/>
      <c r="F61" s="25"/>
      <c r="G61" s="25"/>
      <c r="H61" s="44"/>
      <c r="I61" s="25"/>
      <c r="J61" s="25"/>
      <c r="K61" s="44"/>
      <c r="L61" s="25"/>
      <c r="M61" s="44"/>
      <c r="N61" s="26"/>
      <c r="O61" s="61">
        <f t="shared" si="1"/>
        <v>0</v>
      </c>
      <c r="P61" s="52"/>
      <c r="Q61" s="52" t="e">
        <f t="shared" si="2"/>
        <v>#N/A</v>
      </c>
      <c r="R61" s="52" t="e">
        <f t="shared" si="3"/>
        <v>#N/A</v>
      </c>
      <c r="S61" s="52" t="e">
        <f t="shared" si="0"/>
        <v>#N/A</v>
      </c>
      <c r="U61" s="62"/>
      <c r="V61" s="62"/>
    </row>
    <row r="62" spans="2:22">
      <c r="B62" s="41">
        <v>34</v>
      </c>
      <c r="C62" s="25"/>
      <c r="D62" s="25"/>
      <c r="E62" s="25"/>
      <c r="F62" s="25"/>
      <c r="G62" s="25"/>
      <c r="H62" s="44"/>
      <c r="I62" s="25"/>
      <c r="J62" s="25"/>
      <c r="K62" s="44"/>
      <c r="L62" s="25"/>
      <c r="M62" s="44"/>
      <c r="N62" s="26"/>
      <c r="O62" s="61">
        <f t="shared" si="1"/>
        <v>0</v>
      </c>
      <c r="P62" s="52"/>
      <c r="Q62" s="52" t="e">
        <f t="shared" si="2"/>
        <v>#N/A</v>
      </c>
      <c r="R62" s="52" t="e">
        <f t="shared" si="3"/>
        <v>#N/A</v>
      </c>
      <c r="S62" s="52" t="e">
        <f t="shared" si="0"/>
        <v>#N/A</v>
      </c>
      <c r="U62" s="62"/>
      <c r="V62" s="62"/>
    </row>
    <row r="63" spans="2:22">
      <c r="B63" s="41">
        <v>35</v>
      </c>
      <c r="C63" s="25"/>
      <c r="D63" s="25"/>
      <c r="E63" s="25"/>
      <c r="F63" s="25"/>
      <c r="G63" s="25"/>
      <c r="H63" s="44"/>
      <c r="I63" s="25"/>
      <c r="J63" s="25"/>
      <c r="K63" s="44"/>
      <c r="L63" s="25"/>
      <c r="M63" s="44"/>
      <c r="N63" s="26"/>
      <c r="O63" s="61">
        <f t="shared" si="1"/>
        <v>0</v>
      </c>
      <c r="P63" s="52"/>
      <c r="Q63" s="52" t="e">
        <f t="shared" si="2"/>
        <v>#N/A</v>
      </c>
      <c r="R63" s="52" t="e">
        <f t="shared" si="3"/>
        <v>#N/A</v>
      </c>
      <c r="S63" s="52" t="e">
        <f t="shared" si="0"/>
        <v>#N/A</v>
      </c>
      <c r="U63" s="62"/>
      <c r="V63" s="62"/>
    </row>
    <row r="64" spans="2:22">
      <c r="B64" s="41">
        <v>36</v>
      </c>
      <c r="C64" s="25"/>
      <c r="D64" s="25"/>
      <c r="E64" s="25"/>
      <c r="F64" s="25"/>
      <c r="G64" s="25"/>
      <c r="H64" s="44"/>
      <c r="I64" s="25"/>
      <c r="J64" s="25"/>
      <c r="K64" s="44"/>
      <c r="L64" s="25"/>
      <c r="M64" s="44"/>
      <c r="N64" s="26"/>
      <c r="O64" s="61">
        <f t="shared" si="1"/>
        <v>0</v>
      </c>
      <c r="P64" s="52"/>
      <c r="Q64" s="52" t="e">
        <f t="shared" si="2"/>
        <v>#N/A</v>
      </c>
      <c r="R64" s="52" t="e">
        <f t="shared" si="3"/>
        <v>#N/A</v>
      </c>
      <c r="S64" s="52" t="e">
        <f t="shared" si="0"/>
        <v>#N/A</v>
      </c>
      <c r="U64" s="62"/>
      <c r="V64" s="62"/>
    </row>
    <row r="65" spans="1:30">
      <c r="B65" s="41">
        <v>37</v>
      </c>
      <c r="C65" s="25"/>
      <c r="D65" s="25"/>
      <c r="E65" s="25"/>
      <c r="F65" s="25"/>
      <c r="G65" s="25"/>
      <c r="H65" s="44"/>
      <c r="I65" s="25"/>
      <c r="J65" s="25"/>
      <c r="K65" s="44"/>
      <c r="L65" s="25"/>
      <c r="M65" s="44"/>
      <c r="N65" s="26"/>
      <c r="O65" s="61">
        <f t="shared" si="1"/>
        <v>0</v>
      </c>
      <c r="P65" s="52"/>
      <c r="Q65" s="52" t="e">
        <f t="shared" si="2"/>
        <v>#N/A</v>
      </c>
      <c r="R65" s="52" t="e">
        <f t="shared" si="3"/>
        <v>#N/A</v>
      </c>
      <c r="S65" s="52" t="e">
        <f t="shared" si="0"/>
        <v>#N/A</v>
      </c>
      <c r="U65" s="62"/>
      <c r="V65" s="62"/>
    </row>
    <row r="66" spans="1:30" ht="13.8" thickBot="1">
      <c r="B66" s="42">
        <v>38</v>
      </c>
      <c r="C66" s="30"/>
      <c r="D66" s="30"/>
      <c r="E66" s="30"/>
      <c r="F66" s="30"/>
      <c r="G66" s="30"/>
      <c r="H66" s="47"/>
      <c r="I66" s="30"/>
      <c r="J66" s="30"/>
      <c r="K66" s="47"/>
      <c r="L66" s="47"/>
      <c r="M66" s="47"/>
      <c r="N66" s="31"/>
      <c r="O66" s="61">
        <f t="shared" si="1"/>
        <v>0</v>
      </c>
      <c r="P66" s="52"/>
      <c r="Q66" s="52" t="e">
        <f t="shared" si="2"/>
        <v>#N/A</v>
      </c>
      <c r="R66" s="52" t="e">
        <f t="shared" si="3"/>
        <v>#N/A</v>
      </c>
      <c r="S66" s="52" t="e">
        <f t="shared" si="0"/>
        <v>#N/A</v>
      </c>
      <c r="U66" s="62"/>
      <c r="V66" s="62"/>
    </row>
    <row r="67" spans="1:30">
      <c r="P67" s="52"/>
      <c r="Q67" s="52" t="e">
        <f t="shared" si="2"/>
        <v>#N/A</v>
      </c>
      <c r="R67" s="52"/>
      <c r="U67" s="62"/>
      <c r="V67" s="62"/>
    </row>
    <row r="68" spans="1:30" ht="13.8">
      <c r="A68" s="12"/>
      <c r="B68" s="9"/>
      <c r="C68" s="12"/>
      <c r="D68" s="12"/>
      <c r="E68" s="12"/>
      <c r="F68" s="12"/>
      <c r="G68" s="12"/>
      <c r="H68" s="12"/>
      <c r="I68" s="12"/>
      <c r="K68" s="96"/>
      <c r="L68" s="96"/>
      <c r="P68" s="52"/>
      <c r="Q68" s="52"/>
      <c r="R68" s="52"/>
      <c r="U68" s="62"/>
    </row>
    <row r="69" spans="1:30">
      <c r="B69" s="22"/>
      <c r="K69" s="12"/>
      <c r="P69" s="52"/>
      <c r="Q69" s="52"/>
      <c r="R69" s="52"/>
      <c r="U69" s="62"/>
    </row>
    <row r="70" spans="1:30">
      <c r="D70" s="50"/>
      <c r="E70" s="50"/>
      <c r="F70" s="50"/>
      <c r="K70" s="11"/>
      <c r="L70" s="11"/>
    </row>
    <row r="71" spans="1:30" s="9" customFormat="1">
      <c r="A71" s="1"/>
      <c r="B71" s="1"/>
      <c r="C71" s="1"/>
      <c r="D71" s="50"/>
      <c r="E71" s="50"/>
      <c r="F71" s="50"/>
      <c r="G71" s="1"/>
      <c r="H71" s="1"/>
      <c r="I71" s="1"/>
      <c r="J71" s="1"/>
      <c r="K71" s="11"/>
      <c r="L71" s="11"/>
      <c r="M71"/>
      <c r="N71"/>
      <c r="O71" s="4"/>
      <c r="P71" s="62"/>
      <c r="Q71" s="62"/>
      <c r="R71" s="62"/>
      <c r="S71" s="62"/>
      <c r="T71" s="52"/>
      <c r="U71" s="52"/>
      <c r="V71" s="52"/>
      <c r="W71" s="62"/>
      <c r="X71" s="52"/>
      <c r="Y71" s="52"/>
      <c r="Z71" s="62"/>
      <c r="AA71" s="52"/>
      <c r="AB71" s="52"/>
      <c r="AC71" s="52"/>
      <c r="AD71" s="52"/>
    </row>
    <row r="72" spans="1:30">
      <c r="D72" s="23"/>
      <c r="E72" s="23"/>
      <c r="F72" s="50"/>
      <c r="K72" s="11"/>
      <c r="L72" s="46"/>
    </row>
    <row r="73" spans="1:30">
      <c r="D73" s="50"/>
      <c r="E73" s="50"/>
      <c r="F73" s="50"/>
      <c r="K73" s="11"/>
      <c r="L73" s="11"/>
      <c r="P73" s="62" t="s">
        <v>47</v>
      </c>
    </row>
    <row r="74" spans="1:30">
      <c r="D74" s="50"/>
      <c r="E74" s="50"/>
      <c r="F74" s="50"/>
      <c r="K74" s="11"/>
      <c r="L74" s="11"/>
      <c r="P74" s="62" t="s">
        <v>50</v>
      </c>
    </row>
    <row r="75" spans="1:30">
      <c r="D75" s="51"/>
      <c r="E75" s="51"/>
      <c r="F75" s="50"/>
      <c r="K75" s="11"/>
      <c r="L75" s="6"/>
      <c r="P75" s="62" t="s">
        <v>8</v>
      </c>
    </row>
    <row r="76" spans="1:30">
      <c r="D76" s="23"/>
      <c r="E76" s="23"/>
      <c r="F76" s="50"/>
      <c r="K76" s="11"/>
      <c r="L76" s="46"/>
      <c r="P76" s="62" t="s">
        <v>40</v>
      </c>
    </row>
    <row r="77" spans="1:30">
      <c r="D77" s="50"/>
      <c r="E77" s="50"/>
      <c r="F77" s="50"/>
      <c r="K77" s="11"/>
      <c r="L77" s="11"/>
      <c r="P77" s="62" t="s">
        <v>10</v>
      </c>
    </row>
    <row r="78" spans="1:30">
      <c r="D78" s="51"/>
      <c r="E78" s="51"/>
      <c r="F78" s="50"/>
      <c r="K78" s="11"/>
      <c r="L78" s="6"/>
    </row>
    <row r="79" spans="1:30">
      <c r="D79" s="51"/>
      <c r="E79" s="51"/>
      <c r="F79" s="50"/>
      <c r="K79" s="11"/>
      <c r="L79" s="6"/>
    </row>
    <row r="80" spans="1:30">
      <c r="K80" s="11"/>
      <c r="L80" s="11"/>
      <c r="P80" s="62" t="s">
        <v>47</v>
      </c>
    </row>
    <row r="81" spans="16:16">
      <c r="P81" s="62" t="s">
        <v>8</v>
      </c>
    </row>
    <row r="82" spans="16:16">
      <c r="P82" s="62" t="s">
        <v>10</v>
      </c>
    </row>
    <row r="83" spans="16:16">
      <c r="P83" s="62" t="s">
        <v>51</v>
      </c>
    </row>
    <row r="84" spans="16:16">
      <c r="P84" s="62" t="s">
        <v>46</v>
      </c>
    </row>
    <row r="85" spans="16:16">
      <c r="P85" s="62" t="s">
        <v>52</v>
      </c>
    </row>
    <row r="88" spans="16:16">
      <c r="P88" s="62" t="s">
        <v>47</v>
      </c>
    </row>
    <row r="89" spans="16:16">
      <c r="P89" s="62" t="s">
        <v>8</v>
      </c>
    </row>
    <row r="90" spans="16:16">
      <c r="P90" s="62" t="s">
        <v>10</v>
      </c>
    </row>
    <row r="91" spans="16:16">
      <c r="P91" s="62" t="s">
        <v>46</v>
      </c>
    </row>
    <row r="92" spans="16:16">
      <c r="P92" s="62" t="s">
        <v>48</v>
      </c>
    </row>
    <row r="93" spans="16:16">
      <c r="P93" s="62" t="s">
        <v>53</v>
      </c>
    </row>
    <row r="94" spans="16:16">
      <c r="P94" s="62" t="s">
        <v>11</v>
      </c>
    </row>
    <row r="97" spans="4:5">
      <c r="D97" s="12"/>
      <c r="E97" s="12"/>
    </row>
    <row r="98" spans="4:5">
      <c r="D98" s="12"/>
      <c r="E98" s="12"/>
    </row>
  </sheetData>
  <sheetProtection sheet="1" selectLockedCells="1"/>
  <mergeCells count="12">
    <mergeCell ref="K68:L68"/>
    <mergeCell ref="D20:G20"/>
    <mergeCell ref="F3:I3"/>
    <mergeCell ref="D16:G16"/>
    <mergeCell ref="I16:K16"/>
    <mergeCell ref="F7:J7"/>
    <mergeCell ref="F8:J8"/>
    <mergeCell ref="F9:J9"/>
    <mergeCell ref="F10:J10"/>
    <mergeCell ref="I18:K18"/>
    <mergeCell ref="D18:G18"/>
    <mergeCell ref="D24:G24"/>
  </mergeCells>
  <dataValidations xWindow="970" yWindow="587" count="16">
    <dataValidation type="list" allowBlank="1" showInputMessage="1" showErrorMessage="1" promptTitle="Catégorie" prompt="La catégorie age doit être renseignée en premier:_x000a_Pupilles 8 à 9 ans_x000a_Avenirs 10 à 13 ans_x000a_Espoirs 14 à 17 ans" sqref="K26:K28" xr:uid="{00000000-0002-0000-0100-000000000000}">
      <formula1>INDIRECT(L26)</formula1>
    </dataValidation>
    <dataValidation type="list" allowBlank="1" showInputMessage="1" showErrorMessage="1" sqref="N26:N66" xr:uid="{00000000-0002-0000-0100-000001000000}">
      <formula1>$O$4:$O$5</formula1>
    </dataValidation>
    <dataValidation type="list" allowBlank="1" showInputMessage="1" showErrorMessage="1" sqref="J27:J28" xr:uid="{00000000-0002-0000-0100-000002000000}">
      <formula1>$P$4:$P$6</formula1>
    </dataValidation>
    <dataValidation type="list" allowBlank="1" showInputMessage="1" showErrorMessage="1" sqref="L26:L28" xr:uid="{00000000-0002-0000-0100-000003000000}">
      <formula1>$S$4:$S$14</formula1>
    </dataValidation>
    <dataValidation type="list" allowBlank="1" showInputMessage="1" showErrorMessage="1" sqref="D26:G28" xr:uid="{00000000-0002-0000-0100-000009000000}">
      <formula1>$T$4:$T$5</formula1>
    </dataValidation>
    <dataValidation type="whole" errorStyle="information" allowBlank="1" showInputMessage="1" showErrorMessage="1" error="Mettez ici le numéro de l'équipier" promptTitle="Aide:" prompt="Mettez ici le numéro de l'équipier pour_x000a_l'epreuve Randori" sqref="C30:C66" xr:uid="{00000000-0002-0000-0100-00000A000000}">
      <formula1>1</formula1>
      <formula2>99</formula2>
    </dataValidation>
    <dataValidation showInputMessage="1" showErrorMessage="1" sqref="O1:O1048576" xr:uid="{AABB80FF-92D1-498A-9D6F-212104B0EC24}"/>
    <dataValidation type="list" showInputMessage="1" showErrorMessage="1" errorTitle="Attention" error="Vous devez selectionner votre choix dans la liste déroulante." promptTitle="Mettre en premier l'épreuve" prompt="Pour le Kata et Randori_x000a_Pupilles (2017-2018)_x000a_Avenirs (2013-2016)_x000a_Espoirs (2010-2012)_x000a_Pour le Goshin Shobu uniquement:_x000a_- 35 kg_x000a_35 kg à 45 kg_x000a_+ 45 kg" sqref="J29:J66" xr:uid="{AA72BE85-358F-47F6-B012-12E0DE90D005}">
      <formula1>IF(F29="oui",$P$7:$P$9,$P$4:$P$6)</formula1>
    </dataValidation>
    <dataValidation type="list" allowBlank="1" showInputMessage="1" showErrorMessage="1" sqref="D29:D66" xr:uid="{CF4878F5-20F6-4F37-B0B8-7F4A93169F89}">
      <formula1>IF(O29=0,$T$4:$T$5,"")</formula1>
    </dataValidation>
    <dataValidation type="list" allowBlank="1" showErrorMessage="1" promptTitle="Aide:" sqref="G29:G66" xr:uid="{E30835D7-EB2E-4E07-9B98-90714559D76A}">
      <formula1>IF(O29=0,$T$4:$T$5,"")</formula1>
    </dataValidation>
    <dataValidation type="list" allowBlank="1" showInputMessage="1" showErrorMessage="1" sqref="J26" xr:uid="{23DA4ADF-34CF-4B60-8066-48F6A942C801}">
      <formula1>IF(F26="oui",$P$7:$P$9,$P$4:$P$6)</formula1>
    </dataValidation>
    <dataValidation type="whole" errorStyle="information" allowBlank="1" showInputMessage="1" showErrorMessage="1" error="Mettez ici le numéro de l'équipier" promptTitle="Aide:" prompt="Mettez ici le numéro de l'équipier pour_x000a_l'epreuve Randori ou kata équipe" sqref="C29" xr:uid="{83DA3A4B-561E-4BC9-B021-5FC6EC87FA82}">
      <formula1>1</formula1>
      <formula2>99</formula2>
    </dataValidation>
    <dataValidation type="list" allowBlank="1" showInputMessage="1" showErrorMessage="1" promptTitle="Aide:" prompt="Reservé aux Avenirs et Espoirs." sqref="F29:F66" xr:uid="{C86D777B-CB04-4143-9C6B-AF0CF1B53DE5}">
      <formula1>IF($O29=0,$T$4:$T$5,"")</formula1>
    </dataValidation>
    <dataValidation type="list" showInputMessage="1" showErrorMessage="1" errorTitle="Attention" error="Vous devez selectionner votre choix dans la liste déroulante." promptTitle="Catégorie (grade)" prompt="La colonne _x000a_&quot;Catégorie (age ou poids)&quot; doit être renseignée en premier:_x000a_Pupilles 8 à 9 ans_x000a_Avenirs 10 à 13 ans_x000a_Espoirs 14 à 16 ans_x000a_Catégorie de poids pour le Goshin uniquement" sqref="K29:K66" xr:uid="{1CDE19BB-5706-47D6-8CDF-2FF6C015388C}">
      <formula1>IF(F29="oui",INDIRECT($P$14),INDIRECT(J29))</formula1>
    </dataValidation>
    <dataValidation type="list" showInputMessage="1" showErrorMessage="1" errorTitle="Attention" error="Vous devez selectionner votre choix dans la liste déroulante." promptTitle="Grade" prompt="La colonne _x000a_&quot;Catégorie (grade)&quot; doit être renseignée en premier." sqref="L29:L66" xr:uid="{C9A0E1F7-B7AA-41E5-9227-F1D5BACEB99D}">
      <formula1>INDIRECT(Q29)</formula1>
    </dataValidation>
    <dataValidation type="list" allowBlank="1" showInputMessage="1" showErrorMessage="1" promptTitle="Aide:" sqref="E29:E66" xr:uid="{FEE7DC90-F933-4A0E-9FB8-2C6693CB9362}">
      <formula1>IF($O29=0,$T$4:$T$5,"")</formula1>
    </dataValidation>
  </dataValidations>
  <hyperlinks>
    <hyperlink ref="F10:J10" r:id="rId1" display="Email : inscr_cdf@efntj.fr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r:id="rId2"/>
  <ignoredErrors>
    <ignoredError sqref="R29:R54 R55:R66 S29:S66 Q29 Q30:Q48 Q49:Q67" evalError="1"/>
    <ignoredError sqref="O29:O66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showGridLines="0" showRowColHeaders="0" workbookViewId="0">
      <selection activeCell="J16" sqref="J16"/>
    </sheetView>
  </sheetViews>
  <sheetFormatPr baseColWidth="10" defaultRowHeight="13.2"/>
  <sheetData>
    <row r="1" spans="1:1" ht="15.6">
      <c r="A1" s="74"/>
    </row>
    <row r="2" spans="1:1">
      <c r="A2" s="76"/>
    </row>
    <row r="3" spans="1:1">
      <c r="A3" s="77"/>
    </row>
    <row r="4" spans="1:1">
      <c r="A4" s="78"/>
    </row>
    <row r="5" spans="1:1">
      <c r="A5" s="79"/>
    </row>
    <row r="6" spans="1:1">
      <c r="A6" s="79"/>
    </row>
    <row r="7" spans="1:1" ht="13.8">
      <c r="A7" s="75"/>
    </row>
    <row r="8" spans="1:1">
      <c r="A8" s="77"/>
    </row>
    <row r="9" spans="1:1">
      <c r="A9" s="78"/>
    </row>
    <row r="10" spans="1:1">
      <c r="A10" s="79"/>
    </row>
    <row r="11" spans="1:1">
      <c r="A11" s="79"/>
    </row>
    <row r="12" spans="1:1">
      <c r="A12" s="79"/>
    </row>
    <row r="13" spans="1:1" ht="13.8">
      <c r="A13" s="75"/>
    </row>
    <row r="14" spans="1:1">
      <c r="A14" s="77"/>
    </row>
    <row r="15" spans="1:1">
      <c r="A15" s="78"/>
    </row>
    <row r="16" spans="1:1">
      <c r="A16" s="79"/>
    </row>
    <row r="17" spans="1:1">
      <c r="A17" s="79"/>
    </row>
    <row r="18" spans="1:1">
      <c r="A18" s="80"/>
    </row>
    <row r="19" spans="1:1">
      <c r="A19" s="81"/>
    </row>
    <row r="20" spans="1:1" ht="13.8">
      <c r="A20" s="75"/>
    </row>
    <row r="21" spans="1:1" ht="15.6">
      <c r="A21" s="82"/>
    </row>
    <row r="22" spans="1:1">
      <c r="A22" s="76"/>
    </row>
    <row r="23" spans="1:1">
      <c r="A23" s="83"/>
    </row>
    <row r="24" spans="1:1">
      <c r="A24" s="84"/>
    </row>
    <row r="25" spans="1:1">
      <c r="A25" s="77"/>
    </row>
    <row r="26" spans="1:1">
      <c r="A26" s="83"/>
    </row>
    <row r="27" spans="1:1">
      <c r="A27" s="79"/>
    </row>
    <row r="28" spans="1:1">
      <c r="A28" s="79"/>
    </row>
    <row r="29" spans="1:1" ht="13.8">
      <c r="A29" s="75"/>
    </row>
    <row r="30" spans="1:1">
      <c r="A30" s="77"/>
    </row>
    <row r="31" spans="1:1">
      <c r="A31" s="83"/>
    </row>
    <row r="32" spans="1:1">
      <c r="A32" s="79"/>
    </row>
    <row r="33" spans="1:1">
      <c r="A33" s="79"/>
    </row>
    <row r="34" spans="1:1" ht="13.8">
      <c r="A34" s="75"/>
    </row>
    <row r="35" spans="1:1">
      <c r="A35" s="77"/>
    </row>
    <row r="36" spans="1:1">
      <c r="A36" s="83"/>
    </row>
    <row r="37" spans="1:1">
      <c r="A37" s="79"/>
    </row>
    <row r="38" spans="1:1">
      <c r="A38" s="79"/>
    </row>
  </sheetData>
  <sheetProtection sheet="1" objects="1" scenarios="1"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25</vt:i4>
      </vt:variant>
    </vt:vector>
  </HeadingPairs>
  <TitlesOfParts>
    <vt:vector size="28" baseType="lpstr">
      <vt:lpstr>Adultes à partir de 17 ans</vt:lpstr>
      <vt:lpstr>Enfants jusqu'à 16 ans</vt:lpstr>
      <vt:lpstr>Catégories enfants</vt:lpstr>
      <vt:lpstr>A</vt:lpstr>
      <vt:lpstr>AJ</vt:lpstr>
      <vt:lpstr>AJO</vt:lpstr>
      <vt:lpstr>AOV</vt:lpstr>
      <vt:lpstr>AVB</vt:lpstr>
      <vt:lpstr>Avenirs</vt:lpstr>
      <vt:lpstr>BJO</vt:lpstr>
      <vt:lpstr>E</vt:lpstr>
      <vt:lpstr>EJO</vt:lpstr>
      <vt:lpstr>Espoirs</vt:lpstr>
      <vt:lpstr>EVB</vt:lpstr>
      <vt:lpstr>EVM</vt:lpstr>
      <vt:lpstr>GOSBV</vt:lpstr>
      <vt:lpstr>Goshin</vt:lpstr>
      <vt:lpstr>GOVM</vt:lpstr>
      <vt:lpstr>MN</vt:lpstr>
      <vt:lpstr>open</vt:lpstr>
      <vt:lpstr>P</vt:lpstr>
      <vt:lpstr>PBJ</vt:lpstr>
      <vt:lpstr>PJO</vt:lpstr>
      <vt:lpstr>Pupilles</vt:lpstr>
      <vt:lpstr>VB</vt:lpstr>
      <vt:lpstr>VBMN</vt:lpstr>
      <vt:lpstr>'Adultes à partir de 17 ans'!Zone_d_impression</vt:lpstr>
      <vt:lpstr>'Enfants jusqu''à 16 ans'!Zone_d_impression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EFNTJ Compétition</dc:creator>
  <cp:lastModifiedBy>Thierry BARNABE</cp:lastModifiedBy>
  <cp:lastPrinted>2013-12-20T21:56:42Z</cp:lastPrinted>
  <dcterms:created xsi:type="dcterms:W3CDTF">2013-12-20T21:03:56Z</dcterms:created>
  <dcterms:modified xsi:type="dcterms:W3CDTF">2026-02-15T10:19:18Z</dcterms:modified>
</cp:coreProperties>
</file>